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 HBG\Labores 2022\Oferta SDE 2021\"/>
    </mc:Choice>
  </mc:AlternateContent>
  <bookViews>
    <workbookView xWindow="0" yWindow="0" windowWidth="20490" windowHeight="6225"/>
  </bookViews>
  <sheets>
    <sheet name="Formulario SDE" sheetId="1" r:id="rId1"/>
    <sheet name="Indicadores Politica PYME y Emp" sheetId="2" r:id="rId2"/>
  </sheets>
  <definedNames>
    <definedName name="_Toc267380132" localSheetId="0">'Indicadores Politica PYME y Emp'!$C$20</definedName>
    <definedName name="_Toc267380134" localSheetId="0">'Indicadores Politica PYME y Emp'!$C$23</definedName>
    <definedName name="_Toc267380135" localSheetId="0">'Indicadores Politica PYME y Emp'!#REF!</definedName>
    <definedName name="_Toc267380136" localSheetId="0">'Indicadores Politica PYME y Emp'!$C$26</definedName>
    <definedName name="_xlnm.Print_Area" localSheetId="0">'Formulario SDE'!$A$1:$N$185</definedName>
    <definedName name="_xlnm.Print_Area" localSheetId="1">'Indicadores Politica PYME y Emp'!$B$1:$C$53</definedName>
  </definedNames>
  <calcPr calcId="152511"/>
</workbook>
</file>

<file path=xl/calcChain.xml><?xml version="1.0" encoding="utf-8"?>
<calcChain xmlns="http://schemas.openxmlformats.org/spreadsheetml/2006/main">
  <c r="F10" i="1" l="1"/>
  <c r="C149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</calcChain>
</file>

<file path=xl/comments1.xml><?xml version="1.0" encoding="utf-8"?>
<comments xmlns="http://schemas.openxmlformats.org/spreadsheetml/2006/main">
  <authors>
    <author>Erick Ramon Jara Tenorio</author>
    <author>Jose Antonio Arce Brenes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Agregue el nombre de la institución. 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Considere que es un combo de selección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Inserte filas para adicionar otras variables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Método de medición definido y la escala
de medición</t>
        </r>
      </text>
    </comment>
    <comment ref="C172" authorId="1" shapeId="0">
      <text>
        <r>
          <rPr>
            <b/>
            <sz val="9"/>
            <color indexed="81"/>
            <rFont val="Tahoma"/>
            <family val="2"/>
          </rPr>
          <t>* Indique si es: Seminario, Taller, Feria, Rueda de Negocios, u Otro (indique).</t>
        </r>
      </text>
    </comment>
  </commentList>
</comments>
</file>

<file path=xl/sharedStrings.xml><?xml version="1.0" encoding="utf-8"?>
<sst xmlns="http://schemas.openxmlformats.org/spreadsheetml/2006/main" count="361" uniqueCount="220">
  <si>
    <t>DATOS DE LA INSTITUCIÓN</t>
  </si>
  <si>
    <t>Institución</t>
  </si>
  <si>
    <t>Provincia</t>
  </si>
  <si>
    <t xml:space="preserve">Cantón </t>
  </si>
  <si>
    <t>Distrito</t>
  </si>
  <si>
    <t>2. Con respecto a la pregunta anterior, indique en la siguiente tabla los valores máximos para cada una de las categorías que utiliza la institución para definir los tamaños de empresa.</t>
  </si>
  <si>
    <t>Variable</t>
  </si>
  <si>
    <t>Micro</t>
  </si>
  <si>
    <t>Pequeña</t>
  </si>
  <si>
    <t>Mediana</t>
  </si>
  <si>
    <t>Grande</t>
  </si>
  <si>
    <t>No. de empleados</t>
  </si>
  <si>
    <t>Sí</t>
  </si>
  <si>
    <t>No</t>
  </si>
  <si>
    <t>NA</t>
  </si>
  <si>
    <t>1. Región Central (GAM)</t>
  </si>
  <si>
    <t>2. Región Pacífico Central</t>
  </si>
  <si>
    <t>3. Región Brunca</t>
  </si>
  <si>
    <t>5. Región Huetar Norte</t>
  </si>
  <si>
    <t>6. Región Chorotega</t>
  </si>
  <si>
    <t>¿Los servicios están orientados exclusivamente para PYMES?</t>
  </si>
  <si>
    <t>Prensa escrita</t>
  </si>
  <si>
    <t>Televisión</t>
  </si>
  <si>
    <t>Radio</t>
  </si>
  <si>
    <t>Redes Sociales</t>
  </si>
  <si>
    <t>Página Web</t>
  </si>
  <si>
    <t>Correo electrónico</t>
  </si>
  <si>
    <t>Vía telefónica</t>
  </si>
  <si>
    <t>Organizaciones empresariales</t>
  </si>
  <si>
    <t>RED de Apoyo a PYMES</t>
  </si>
  <si>
    <t>Página web del MEIC</t>
  </si>
  <si>
    <t>Ninguno</t>
  </si>
  <si>
    <t>N°</t>
  </si>
  <si>
    <t>Nombre del Programa</t>
  </si>
  <si>
    <t xml:space="preserve">Ubicación </t>
  </si>
  <si>
    <t>Total</t>
  </si>
  <si>
    <t>Región</t>
  </si>
  <si>
    <t>Emprendedor</t>
  </si>
  <si>
    <t>Tamaño Empresa</t>
  </si>
  <si>
    <t>Sector</t>
  </si>
  <si>
    <t>Agricultura</t>
  </si>
  <si>
    <t xml:space="preserve">Industria </t>
  </si>
  <si>
    <t>Comercio</t>
  </si>
  <si>
    <t xml:space="preserve">Servicios </t>
  </si>
  <si>
    <t>Género</t>
  </si>
  <si>
    <t>Mujer</t>
  </si>
  <si>
    <t>Hombre</t>
  </si>
  <si>
    <t>TOTAL</t>
  </si>
  <si>
    <t>Objetivos Específicos</t>
  </si>
  <si>
    <t>Objetivos General</t>
  </si>
  <si>
    <t>Lugar Geográfico</t>
  </si>
  <si>
    <t>Público Meta</t>
  </si>
  <si>
    <t>Requisitos</t>
  </si>
  <si>
    <t>Inversión para la empresa</t>
  </si>
  <si>
    <t>Frecuencia</t>
  </si>
  <si>
    <t>Cantidad</t>
  </si>
  <si>
    <t xml:space="preserve">¿Realizan frecuentemente visitas a las PYMES? </t>
  </si>
  <si>
    <t>Grupo</t>
  </si>
  <si>
    <t xml:space="preserve">Observaciones </t>
  </si>
  <si>
    <t>Persona Joven</t>
  </si>
  <si>
    <t>Adulto Mayor</t>
  </si>
  <si>
    <t>Enfoque de género</t>
  </si>
  <si>
    <t>Enfoque Cultural</t>
  </si>
  <si>
    <t>Enfoque Étnico</t>
  </si>
  <si>
    <t xml:space="preserve">Definición y Críterios </t>
  </si>
  <si>
    <t>FORMULARIO DE SERVICIOS DE DESARROLLO EMPRESARIAL (SDE)</t>
  </si>
  <si>
    <t>Tipo de indicador</t>
  </si>
  <si>
    <t>Variación de empleo generado</t>
  </si>
  <si>
    <t>Variación de activo</t>
  </si>
  <si>
    <t>Varianción en la rentabilidad</t>
  </si>
  <si>
    <t>Acceso a mercados internacionales</t>
  </si>
  <si>
    <t>Expansión del negocio</t>
  </si>
  <si>
    <t>Variación de ventas</t>
  </si>
  <si>
    <t>Variación en la producción</t>
  </si>
  <si>
    <t>Democratización económica</t>
  </si>
  <si>
    <t>Empresas formalizadas</t>
  </si>
  <si>
    <t>Nuevas empresas desarrolladas</t>
  </si>
  <si>
    <t>Generación de valor agregado</t>
  </si>
  <si>
    <t>Métrica</t>
  </si>
  <si>
    <t>Programa</t>
  </si>
  <si>
    <t>Indicador</t>
  </si>
  <si>
    <t xml:space="preserve">INDICADORES DE LA POLÍTICA PÚBLICA DE FOMENTO A LAS PYME Y AL EMPRENDEDURISMO </t>
  </si>
  <si>
    <t>Metas</t>
  </si>
  <si>
    <t>Resultados alcanzados</t>
  </si>
  <si>
    <t>4. Región Huetar Caribe</t>
  </si>
  <si>
    <t>Otros, (Ruedas de prensa, eventos, etc) indique</t>
  </si>
  <si>
    <t>Discapacidad</t>
  </si>
  <si>
    <t>Migrantes</t>
  </si>
  <si>
    <t>Personas discapacitadas</t>
  </si>
  <si>
    <t>Nombre del Servicio</t>
  </si>
  <si>
    <t>Tipo de servicio*</t>
  </si>
  <si>
    <t>* Indique si es: curso, seminario, taller, asesoría,  feria,  rueda de negocios, u otro (indique).</t>
  </si>
  <si>
    <t>Duración (hr., dias, meses)</t>
  </si>
  <si>
    <t>Tipo de indicador (ver hoja adjunta)</t>
  </si>
  <si>
    <t>10.  ¿Cuál es la definición y los criterios  que utiliza la institución para:  (En caso de tener programas de SDE para estos grupos)</t>
  </si>
  <si>
    <t>12. ¿La institución genera indicadores de impacto en relación a los servicios de desarrollo empresarial prestados a las empresas?</t>
  </si>
  <si>
    <t>Criterios empleados</t>
  </si>
  <si>
    <t>Ley No. 8262</t>
  </si>
  <si>
    <t xml:space="preserve">Ventas </t>
  </si>
  <si>
    <t xml:space="preserve">Activos </t>
  </si>
  <si>
    <t>No. de empleados, ventas y activos</t>
  </si>
  <si>
    <t xml:space="preserve">No. de empleados y ventas </t>
  </si>
  <si>
    <t>Ventas y  activos</t>
  </si>
  <si>
    <t>Otro</t>
  </si>
  <si>
    <t xml:space="preserve">1. Seleccione  el criterio que emplea la institución para definir la condición PYME.  </t>
  </si>
  <si>
    <t>Criterio para definir la condición PYME</t>
  </si>
  <si>
    <t>Otra:_____________________</t>
  </si>
  <si>
    <t>**Tener presente que la celda verde es un combo de selección</t>
  </si>
  <si>
    <t>Condición</t>
  </si>
  <si>
    <t>San José</t>
  </si>
  <si>
    <t>Alajuela</t>
  </si>
  <si>
    <t>Heredia</t>
  </si>
  <si>
    <t>Cartago</t>
  </si>
  <si>
    <t xml:space="preserve">Puntarenas </t>
  </si>
  <si>
    <t>Guanacaste</t>
  </si>
  <si>
    <t>Limón</t>
  </si>
  <si>
    <t>Región Central (GAM)</t>
  </si>
  <si>
    <t>Región Pacífico Central</t>
  </si>
  <si>
    <t>Región Brunca</t>
  </si>
  <si>
    <t>Región Huetar Caribe</t>
  </si>
  <si>
    <t>Región Huetar Norte</t>
  </si>
  <si>
    <t>Región Chorotega</t>
  </si>
  <si>
    <t xml:space="preserve">9. Indique sí o no, la  entidad cuenta con servicios de desarrollo empresarial diferenciado dirigido a: </t>
  </si>
  <si>
    <t>6. Ordene de 0 a 10 en función de la importancia de los siguientes medios que  utiliza la institución o entidad para dar a conocer los servicios de desarrollo empresarial que ofrece a las PYME. (1 el más importante, 10 el menos importante y  0 si no lo uliliza)</t>
  </si>
  <si>
    <t xml:space="preserve"> </t>
  </si>
  <si>
    <t>Mejora de Clima de Negocios</t>
  </si>
  <si>
    <t>Cultura y mentalidad emprendedora</t>
  </si>
  <si>
    <t xml:space="preserve"> Programa de Seguimiento, monitoreo y análisis de la Política Pública.</t>
  </si>
  <si>
    <t xml:space="preserve"> Programa de Registro de empresas y actores del ecosistema empresarial</t>
  </si>
  <si>
    <t>3. ¿Ofrece la institución Servicios de Desarrollo Empresarial para emprendimiento?. Indique Sí o No.</t>
  </si>
  <si>
    <t>3.1. Explique ¿Qué características tiene los  emprendedores atendidos por la entidad ?</t>
  </si>
  <si>
    <t>Regiones dondes se ofrecen los servicios</t>
  </si>
  <si>
    <t>Ejes  de la Política</t>
  </si>
  <si>
    <t>Fortalecimiento de la Rectoria y Articulacion Institucional</t>
  </si>
  <si>
    <t xml:space="preserve">1. 100% instalada la Mesa Técnica de Coordinación y Seguimiento de la PNE-2030   </t>
  </si>
  <si>
    <t xml:space="preserve">2. 100% Elaborados los Planes de Acción de los 7 ejes de intervención     </t>
  </si>
  <si>
    <t xml:space="preserve"> Programa de impulso del desarrollo territorial empresarial</t>
  </si>
  <si>
    <t>1. 100% definidas los componentes de las estrategias territoriales de desarrollo empresarial en 3 regiones seleccionadas.</t>
  </si>
  <si>
    <t xml:space="preserve">2. 100% implementado un modelo de acompañamiento empresarial en las regiones seleccionadas.  </t>
  </si>
  <si>
    <t>1.  100% revisados y actualizados los requisitos y formularios de registro de emprendedores, empresas, y proveedores de servicios de desarrollo empresarial</t>
  </si>
  <si>
    <t xml:space="preserve">2.  100% modificados e implementados los módulos del SIEC para fortalecer el proceso de registro </t>
  </si>
  <si>
    <t>3.  100% implementados los mecanismos de interconexión del SIEC con otras instituciones públicas y proveedores de servicios para la alimentación de información</t>
  </si>
  <si>
    <t xml:space="preserve"> Programa de simplificación y digitalización de trámites empresariales</t>
  </si>
  <si>
    <t xml:space="preserve"> 1. 12 trámites críticos simplificados  </t>
  </si>
  <si>
    <t xml:space="preserve">  Programa de Ventanillas Únicas </t>
  </si>
  <si>
    <t xml:space="preserve">1. 23 Ventanillas Municipales Implementadas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</si>
  <si>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Una ventanilla única de inversión creada</t>
  </si>
  <si>
    <t xml:space="preserve">Cultura y Mentalidad Emprendedora en Colegios Técnicos Profesionales </t>
  </si>
  <si>
    <t>100% de las especialidades técnicas incorporan el desarrollo de habilidades emprendedoras en la práctica pedagógica diaria</t>
  </si>
  <si>
    <t>100% de los Colegios Técnicos  Profesionales incorporan metodologías para fomento al emprendimiento</t>
  </si>
  <si>
    <t>Cultura y Mentalidad Emprendedora Educación Académica (I,II y III Ciclo)</t>
  </si>
  <si>
    <t xml:space="preserve">100% incorporados las habilidades emprendedoras en la oferta educativa del MEP  del I, II y III Ciclo </t>
  </si>
  <si>
    <t xml:space="preserve">100% de las regiones educativas del MEP con docentes capacitados para la formación de habilidades emprendedoras </t>
  </si>
  <si>
    <t>Soporte empresarial</t>
  </si>
  <si>
    <t xml:space="preserve">  Programa de Red Centros de Desarrollo Empresarial</t>
  </si>
  <si>
    <t xml:space="preserve"> 60%  de la propuesta originada por MEIC, para los  Centros de Desarrollo Empresarial instalados y operando (12 centros)</t>
  </si>
  <si>
    <t xml:space="preserve">  Programa de fortalecimiento de la incubación en Costa Rica</t>
  </si>
  <si>
    <t xml:space="preserve"> 100% desarrollado el modelo de mejora continua con enfoque tecnico, metodologíco y financiero de las incubadoras de la RNIA</t>
  </si>
  <si>
    <t xml:space="preserve"> 100% alianzas nacionales e internacionales consolidadas</t>
  </si>
  <si>
    <t>Mejora del Entorno Financiero</t>
  </si>
  <si>
    <t xml:space="preserve"> Cantidad de fondos de Capital Semilla y Capital Riesgo</t>
  </si>
  <si>
    <t xml:space="preserve"> Porcentaje de colocación del fondo de capital Semilla y Capital Riesgo.</t>
  </si>
  <si>
    <t xml:space="preserve"> Programa de Fondos de Capital Semilla y Capital de Riesgo</t>
  </si>
  <si>
    <t xml:space="preserve"> Cantidad de fondos de Capital Semilla / Capital Riesgo.</t>
  </si>
  <si>
    <t xml:space="preserve"> Porcentaje de colocación de fondos de Capital Semilla / Capital Riesgo.</t>
  </si>
  <si>
    <t xml:space="preserve"> Programa de Fortalecimiento en el acceso a productos financieros.</t>
  </si>
  <si>
    <t xml:space="preserve"> Porcentaje de colocación de crédito en empresas de mujeres.</t>
  </si>
  <si>
    <t xml:space="preserve"> Porcentaje en microcrédito</t>
  </si>
  <si>
    <t xml:space="preserve"> Porcentaje en sector agropecuario</t>
  </si>
  <si>
    <t xml:space="preserve"> Programa de Financiamiento Emprendimiento Subsistencia</t>
  </si>
  <si>
    <t>Número de emprendimientos de subsistencia apoyados</t>
  </si>
  <si>
    <t>Número de empleos generados por los emprendimientos de subsistencia</t>
  </si>
  <si>
    <t>Número de emprendimiento de subsistencia transformados en emprendimientos de oportunidad</t>
  </si>
  <si>
    <t>Impulso a la Innovación y Reducción de Brechas Tecnológica</t>
  </si>
  <si>
    <t xml:space="preserve">  Programa de Gestión para la calidad en las PYMES</t>
  </si>
  <si>
    <t xml:space="preserve"> 100% fortalecido el sello PYME Plus y sus componentes </t>
  </si>
  <si>
    <t xml:space="preserve"> 100% definidos instrumentos de incentivos en el mercado para promover el uso del sello PYME Plus</t>
  </si>
  <si>
    <t xml:space="preserve"> Programa de innovación para las PYMEs</t>
  </si>
  <si>
    <t xml:space="preserve"> Cantidad de empresas vinculadas en nuevos proyectos de innovación</t>
  </si>
  <si>
    <t xml:space="preserve"> Programa</t>
  </si>
  <si>
    <t xml:space="preserve">  Programa de formación de gestores empresariales para la innovación</t>
  </si>
  <si>
    <t xml:space="preserve"> Perfil actualizado del gestor de innovación </t>
  </si>
  <si>
    <t xml:space="preserve"> Estrategia desarrollada para actualizar los programas que apoyen el desarrollo de gestores de innovación alineados con los requerimientos del Sistema Nacional de Innovación</t>
  </si>
  <si>
    <t>Programa de reducción de brechas digitales para PYMES/Laboratorios de Emprendimiento e Innovación</t>
  </si>
  <si>
    <t xml:space="preserve">Cantidad de usuarios atendidos en los Laboratorios regionales de innovación y emprendimiento. </t>
  </si>
  <si>
    <t xml:space="preserve"> Articulación productiva y acceso a mercados</t>
  </si>
  <si>
    <t xml:space="preserve">  Programa de impulso del Mercado Local y estrategias sectoriales</t>
  </si>
  <si>
    <t>Número de Consorcios PYMES creados y en operación</t>
  </si>
  <si>
    <t>Monto de ventas generadas en ruedas de negocios a partir del encadenamiento entre PYMES y Empresas Grandes</t>
  </si>
  <si>
    <t>Estrategias sectoriales formuladas e implementadas</t>
  </si>
  <si>
    <t>Programa de PYMES proveedoras del Estado: “Compras PYME”</t>
  </si>
  <si>
    <t>Cantidad de empresas PYME que le venden al Estado</t>
  </si>
  <si>
    <t>Aumento en el volumen de ventas de las empresas PYME proveedoras del Estado</t>
  </si>
  <si>
    <t xml:space="preserve">Aumento en la participación de la producción local en las compras del estado con respecto a las compras externas  </t>
  </si>
  <si>
    <t xml:space="preserve"> Internacionalización de empresas</t>
  </si>
  <si>
    <t># nuevas empresas exportadoras</t>
  </si>
  <si>
    <t># nuevas empresas encadenadas a una empresa exportadora (exportaciones indirectas)</t>
  </si>
  <si>
    <t>$ negocios de negocios guiados</t>
  </si>
  <si>
    <t xml:space="preserve"> Programa de Fortalecimiento de acceso a productos financieros: avales y garantías</t>
  </si>
  <si>
    <t>Ventas (en colones)</t>
  </si>
  <si>
    <t>Activos  (en colones)</t>
  </si>
  <si>
    <t xml:space="preserve">Fortalecimiento de la Rectoria y Articulación </t>
  </si>
  <si>
    <t>Soporte Empresarial</t>
  </si>
  <si>
    <t>Mejora del Clima de negocios</t>
  </si>
  <si>
    <t>Cultura y mentalidad Emprendedora</t>
  </si>
  <si>
    <t>Mejora del entorno financiero</t>
  </si>
  <si>
    <t>Impulso a la Innovación y cierre de brecha tecnológica</t>
  </si>
  <si>
    <t>Artículación Productiva y acceso a mercados</t>
  </si>
  <si>
    <t>13. Indique si los  indicadores están alineados con la Política Nacional de Empresariedad</t>
  </si>
  <si>
    <t>Ejes de la Politica de Empresariedad</t>
  </si>
  <si>
    <t>Ninguna</t>
  </si>
  <si>
    <t>4. ¿En cuáles de los siguientes ejes de acción de la Política  de Empresariedad están orientados principalmente  los servicios de desarrollo empresarial que ofrece la institución? (Seleccione las opciones, con "1")</t>
  </si>
  <si>
    <t>Descripción del servicio</t>
  </si>
  <si>
    <t>En caso afirmativo indicar a continuación el tipo de servicio, cantidad brindada y la  frecuencia con que se dio (mesual, trimestral, etc.)</t>
  </si>
  <si>
    <t xml:space="preserve">5. Señale afirmativamente o negativamente las regiones donde se ofrecen los servicios (puede abrir filas si requiere) : </t>
  </si>
  <si>
    <t>7. Indique el número de empresas o emprendedores según ubicación geográficay tamaño de empresa donde se ejecuta el programa.</t>
  </si>
  <si>
    <t>Número de empresas o emprendedores</t>
  </si>
  <si>
    <t xml:space="preserve">8. Indique el número de personas beneficiadas por SDE para el 2021, según: sector económico, tamaño de la empresa y género.  </t>
  </si>
  <si>
    <t>14.  Servicios brindados 2021</t>
  </si>
  <si>
    <t xml:space="preserve">11. Indique el número de empresarios (as)  o emprendedores  (as) según grupo atendidos con SDE  para el 2021, según: sector económico y tamaño de la empresa.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</si>
</sst>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0" xfId="0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left"/>
    </xf>
    <xf numFmtId="0" fontId="7" fillId="3" borderId="1" xfId="0" applyFont="1" applyFill="1" applyBorder="1"/>
    <xf numFmtId="0" fontId="7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/>
    <xf numFmtId="0" fontId="11" fillId="2" borderId="0" xfId="0" applyFont="1" applyFill="1"/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vertical="center" wrapText="1"/>
    </xf>
    <xf numFmtId="0" fontId="3" fillId="2" borderId="16" xfId="0" applyFont="1" applyFill="1" applyBorder="1"/>
    <xf numFmtId="0" fontId="12" fillId="2" borderId="25" xfId="0" applyFont="1" applyFill="1" applyBorder="1" applyAlignment="1">
      <alignment vertical="center" wrapText="1"/>
    </xf>
    <xf numFmtId="0" fontId="3" fillId="2" borderId="17" xfId="0" applyFont="1" applyFill="1" applyBorder="1"/>
    <xf numFmtId="0" fontId="12" fillId="7" borderId="25" xfId="0" applyFont="1" applyFill="1" applyBorder="1" applyAlignment="1">
      <alignment vertical="center" wrapText="1"/>
    </xf>
    <xf numFmtId="0" fontId="3" fillId="7" borderId="17" xfId="0" applyFont="1" applyFill="1" applyBorder="1"/>
    <xf numFmtId="0" fontId="12" fillId="7" borderId="26" xfId="0" applyFont="1" applyFill="1" applyBorder="1" applyAlignment="1">
      <alignment vertical="center" wrapText="1"/>
    </xf>
    <xf numFmtId="0" fontId="3" fillId="7" borderId="21" xfId="0" applyFont="1" applyFill="1" applyBorder="1"/>
    <xf numFmtId="0" fontId="7" fillId="3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0" fontId="3" fillId="2" borderId="0" xfId="0" applyFont="1" applyFill="1" applyBorder="1"/>
    <xf numFmtId="0" fontId="15" fillId="0" borderId="0" xfId="0" applyFont="1" applyAlignment="1">
      <alignment horizontal="justify" vertical="center"/>
    </xf>
    <xf numFmtId="0" fontId="5" fillId="0" borderId="0" xfId="0" applyFont="1"/>
    <xf numFmtId="0" fontId="3" fillId="0" borderId="0" xfId="0" applyFont="1"/>
    <xf numFmtId="0" fontId="7" fillId="0" borderId="0" xfId="0" applyFont="1"/>
    <xf numFmtId="0" fontId="16" fillId="8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justify" vertical="center"/>
    </xf>
    <xf numFmtId="0" fontId="4" fillId="7" borderId="14" xfId="0" applyFont="1" applyFill="1" applyBorder="1" applyAlignment="1">
      <alignment vertical="center"/>
    </xf>
    <xf numFmtId="0" fontId="7" fillId="0" borderId="35" xfId="0" applyFont="1" applyBorder="1"/>
    <xf numFmtId="0" fontId="3" fillId="0" borderId="23" xfId="0" applyFont="1" applyBorder="1"/>
    <xf numFmtId="0" fontId="16" fillId="8" borderId="24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left" vertical="center"/>
    </xf>
    <xf numFmtId="0" fontId="7" fillId="8" borderId="37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17" fillId="0" borderId="14" xfId="0" applyFont="1" applyBorder="1" applyAlignment="1">
      <alignment horizontal="justify"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justify" vertical="center"/>
    </xf>
    <xf numFmtId="0" fontId="17" fillId="0" borderId="14" xfId="0" applyFont="1" applyBorder="1" applyAlignment="1">
      <alignment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/>
      <protection locked="0"/>
    </xf>
    <xf numFmtId="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3" borderId="1" xfId="0" applyFont="1" applyFill="1" applyBorder="1" applyAlignment="1">
      <alignment vertical="top" wrapText="1"/>
    </xf>
    <xf numFmtId="0" fontId="1" fillId="2" borderId="0" xfId="0" applyFont="1" applyFill="1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</xf>
    <xf numFmtId="0" fontId="0" fillId="9" borderId="1" xfId="0" applyFill="1" applyBorder="1" applyAlignment="1" applyProtection="1">
      <alignment vertical="center" wrapText="1"/>
      <protection locked="0"/>
    </xf>
    <xf numFmtId="0" fontId="0" fillId="9" borderId="1" xfId="0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>
      <alignment vertical="center" wrapText="1"/>
    </xf>
    <xf numFmtId="3" fontId="14" fillId="2" borderId="0" xfId="0" applyNumberFormat="1" applyFont="1" applyFill="1" applyBorder="1" applyAlignment="1" applyProtection="1">
      <alignment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3" fontId="12" fillId="2" borderId="10" xfId="0" applyNumberFormat="1" applyFont="1" applyFill="1" applyBorder="1" applyAlignment="1" applyProtection="1">
      <alignment vertical="center" wrapText="1"/>
      <protection locked="0"/>
    </xf>
    <xf numFmtId="3" fontId="12" fillId="2" borderId="11" xfId="0" applyNumberFormat="1" applyFont="1" applyFill="1" applyBorder="1" applyAlignment="1" applyProtection="1">
      <alignment vertical="center" wrapText="1"/>
      <protection locked="0"/>
    </xf>
    <xf numFmtId="3" fontId="12" fillId="2" borderId="13" xfId="0" applyNumberFormat="1" applyFont="1" applyFill="1" applyBorder="1" applyAlignment="1" applyProtection="1">
      <alignment vertical="center" wrapText="1"/>
      <protection locked="0"/>
    </xf>
    <xf numFmtId="3" fontId="12" fillId="2" borderId="1" xfId="0" applyNumberFormat="1" applyFont="1" applyFill="1" applyBorder="1" applyAlignment="1" applyProtection="1">
      <alignment vertical="center" wrapText="1"/>
      <protection locked="0"/>
    </xf>
    <xf numFmtId="3" fontId="12" fillId="2" borderId="18" xfId="0" applyNumberFormat="1" applyFont="1" applyFill="1" applyBorder="1" applyAlignment="1" applyProtection="1">
      <alignment vertical="center" wrapText="1"/>
      <protection locked="0"/>
    </xf>
    <xf numFmtId="3" fontId="12" fillId="7" borderId="13" xfId="0" applyNumberFormat="1" applyFont="1" applyFill="1" applyBorder="1" applyAlignment="1" applyProtection="1">
      <alignment vertical="center" wrapText="1"/>
      <protection locked="0"/>
    </xf>
    <xf numFmtId="3" fontId="12" fillId="7" borderId="1" xfId="0" applyNumberFormat="1" applyFont="1" applyFill="1" applyBorder="1" applyAlignment="1" applyProtection="1">
      <alignment vertical="center" wrapText="1"/>
      <protection locked="0"/>
    </xf>
    <xf numFmtId="3" fontId="12" fillId="7" borderId="11" xfId="0" applyNumberFormat="1" applyFont="1" applyFill="1" applyBorder="1" applyAlignment="1" applyProtection="1">
      <alignment vertical="center" wrapText="1"/>
      <protection locked="0"/>
    </xf>
    <xf numFmtId="3" fontId="12" fillId="7" borderId="18" xfId="0" applyNumberFormat="1" applyFont="1" applyFill="1" applyBorder="1" applyAlignment="1" applyProtection="1">
      <alignment vertical="center" wrapText="1"/>
      <protection locked="0"/>
    </xf>
    <xf numFmtId="3" fontId="12" fillId="7" borderId="6" xfId="0" applyNumberFormat="1" applyFont="1" applyFill="1" applyBorder="1" applyAlignment="1" applyProtection="1">
      <alignment vertical="center" wrapText="1"/>
      <protection locked="0"/>
    </xf>
    <xf numFmtId="3" fontId="12" fillId="7" borderId="7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/>
    <xf numFmtId="0" fontId="7" fillId="3" borderId="1" xfId="0" applyFont="1" applyFill="1" applyBorder="1" applyAlignment="1">
      <alignment horizontal="center" vertical="top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 wrapText="1"/>
    </xf>
    <xf numFmtId="0" fontId="16" fillId="8" borderId="12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40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justify" vertical="center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" fillId="2" borderId="0" xfId="1" applyFill="1" applyBorder="1" applyAlignment="1" applyProtection="1">
      <alignment horizontal="center" vertical="center" wrapText="1"/>
      <protection locked="0"/>
    </xf>
    <xf numFmtId="0" fontId="2" fillId="2" borderId="0" xfId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vertical="center" wrapText="1"/>
      <protection hidden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wrapText="1"/>
    </xf>
    <xf numFmtId="0" fontId="7" fillId="4" borderId="2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3" fillId="9" borderId="15" xfId="0" applyFont="1" applyFill="1" applyBorder="1" applyAlignment="1" applyProtection="1">
      <alignment horizontal="left" vertical="center"/>
      <protection locked="0"/>
    </xf>
    <xf numFmtId="0" fontId="3" fillId="9" borderId="2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99"/>
  <sheetViews>
    <sheetView tabSelected="1" topLeftCell="B1" zoomScale="80" zoomScaleNormal="80" zoomScaleSheetLayoutView="100" zoomScalePageLayoutView="40" workbookViewId="0">
      <selection activeCell="B7" sqref="B7:G7"/>
    </sheetView>
  </sheetViews>
  <sheetFormatPr baseColWidth="10" defaultRowHeight="15" x14ac:dyDescent="0.25"/>
  <cols>
    <col min="1" max="1" width="3.42578125" style="2" customWidth="1"/>
    <col min="2" max="2" width="44.7109375" style="2" customWidth="1"/>
    <col min="3" max="3" width="27.42578125" style="2" customWidth="1"/>
    <col min="4" max="4" width="22.7109375" style="2" customWidth="1"/>
    <col min="5" max="5" width="18" style="2" customWidth="1"/>
    <col min="6" max="6" width="26" style="2" customWidth="1"/>
    <col min="7" max="7" width="23.140625" style="2" customWidth="1"/>
    <col min="8" max="8" width="19.7109375" style="2" customWidth="1"/>
    <col min="9" max="9" width="37.28515625" style="2" customWidth="1"/>
    <col min="10" max="10" width="18.28515625" style="2" customWidth="1"/>
    <col min="11" max="11" width="15.5703125" style="2" customWidth="1"/>
    <col min="12" max="12" width="14.5703125" style="2" customWidth="1"/>
    <col min="13" max="13" width="24.42578125" style="2" customWidth="1"/>
    <col min="14" max="14" width="19" style="2" customWidth="1"/>
    <col min="15" max="17" width="11.42578125" style="2"/>
    <col min="18" max="24" width="0" style="2" hidden="1" customWidth="1"/>
    <col min="25" max="16384" width="11.42578125" style="2"/>
  </cols>
  <sheetData>
    <row r="1" spans="2:23" ht="28.5" customHeight="1" x14ac:dyDescent="0.35">
      <c r="B1" s="19" t="s">
        <v>65</v>
      </c>
    </row>
    <row r="2" spans="2:23" ht="15" customHeight="1" x14ac:dyDescent="0.35">
      <c r="B2" s="19"/>
      <c r="R2" s="4" t="s">
        <v>96</v>
      </c>
      <c r="S2" s="4"/>
    </row>
    <row r="3" spans="2:23" ht="21" x14ac:dyDescent="0.35">
      <c r="B3" s="18" t="s">
        <v>0</v>
      </c>
      <c r="R3" s="4" t="s">
        <v>97</v>
      </c>
      <c r="S3" s="4"/>
      <c r="U3" s="2" t="s">
        <v>12</v>
      </c>
      <c r="V3" s="2" t="s">
        <v>109</v>
      </c>
      <c r="W3" s="12" t="s">
        <v>116</v>
      </c>
    </row>
    <row r="4" spans="2:23" ht="67.5" customHeight="1" x14ac:dyDescent="0.25">
      <c r="B4" s="15" t="s">
        <v>1</v>
      </c>
      <c r="L4" s="145"/>
      <c r="R4" s="25" t="s">
        <v>11</v>
      </c>
      <c r="S4" s="4"/>
      <c r="U4" s="2" t="s">
        <v>13</v>
      </c>
      <c r="V4" s="2" t="s">
        <v>110</v>
      </c>
      <c r="W4" s="12" t="s">
        <v>117</v>
      </c>
    </row>
    <row r="5" spans="2:23" s="3" customFormat="1" ht="15.75" x14ac:dyDescent="0.25">
      <c r="B5" s="79"/>
      <c r="C5" s="2"/>
      <c r="D5" s="2"/>
      <c r="E5" s="2" t="s">
        <v>124</v>
      </c>
      <c r="F5" s="2" t="s">
        <v>124</v>
      </c>
      <c r="G5" s="2"/>
      <c r="H5" s="2"/>
      <c r="I5" s="2"/>
      <c r="J5" s="139"/>
      <c r="K5" s="140"/>
      <c r="L5" s="141"/>
      <c r="M5" s="142"/>
      <c r="N5" s="143"/>
      <c r="O5" s="144"/>
      <c r="P5" s="144"/>
      <c r="Q5" s="144"/>
      <c r="R5" s="43" t="s">
        <v>98</v>
      </c>
      <c r="S5" s="4"/>
      <c r="U5" s="90" t="s">
        <v>14</v>
      </c>
      <c r="V5" s="89" t="s">
        <v>112</v>
      </c>
      <c r="W5" s="12" t="s">
        <v>118</v>
      </c>
    </row>
    <row r="6" spans="2:23" ht="15.75" x14ac:dyDescent="0.25">
      <c r="R6" s="25" t="s">
        <v>99</v>
      </c>
      <c r="S6" s="4"/>
      <c r="V6" s="2" t="s">
        <v>111</v>
      </c>
      <c r="W6" s="77" t="s">
        <v>119</v>
      </c>
    </row>
    <row r="7" spans="2:23" ht="18.75" x14ac:dyDescent="0.25">
      <c r="B7" s="171" t="s">
        <v>104</v>
      </c>
      <c r="C7" s="171"/>
      <c r="D7" s="171"/>
      <c r="E7" s="171"/>
      <c r="F7" s="171"/>
      <c r="G7" s="171"/>
      <c r="R7" s="25" t="s">
        <v>100</v>
      </c>
      <c r="S7" s="4"/>
      <c r="V7" s="2" t="s">
        <v>113</v>
      </c>
      <c r="W7" s="12" t="s">
        <v>120</v>
      </c>
    </row>
    <row r="8" spans="2:23" ht="15.75" x14ac:dyDescent="0.25">
      <c r="B8" s="4"/>
      <c r="C8" s="4"/>
      <c r="D8" s="4"/>
      <c r="E8" s="4"/>
      <c r="F8" s="4"/>
      <c r="G8" s="4"/>
      <c r="R8" s="25" t="s">
        <v>101</v>
      </c>
      <c r="S8" s="4"/>
      <c r="V8" s="2" t="s">
        <v>114</v>
      </c>
      <c r="W8" s="12" t="s">
        <v>121</v>
      </c>
    </row>
    <row r="9" spans="2:23" ht="15.75" x14ac:dyDescent="0.25">
      <c r="C9" s="154" t="s">
        <v>105</v>
      </c>
      <c r="D9" s="154"/>
      <c r="R9" s="25" t="s">
        <v>102</v>
      </c>
      <c r="S9" s="4"/>
      <c r="V9" s="2" t="s">
        <v>115</v>
      </c>
    </row>
    <row r="10" spans="2:23" ht="18.75" x14ac:dyDescent="0.3">
      <c r="C10" s="175"/>
      <c r="D10" s="176"/>
      <c r="F10" s="17" t="str">
        <f>+IF(C10="Ley No. 8262", "Omita pregunta No. 2",IF(C10="Otro", "Especifique Otro:", " "))</f>
        <v xml:space="preserve"> </v>
      </c>
      <c r="G10" s="177"/>
      <c r="H10" s="177"/>
      <c r="I10" s="177"/>
      <c r="R10" s="16" t="s">
        <v>103</v>
      </c>
      <c r="S10" s="4"/>
    </row>
    <row r="11" spans="2:23" x14ac:dyDescent="0.25">
      <c r="B11" s="11"/>
      <c r="C11" s="84" t="s">
        <v>107</v>
      </c>
      <c r="D11" s="11"/>
      <c r="S11" s="4"/>
    </row>
    <row r="12" spans="2:23" x14ac:dyDescent="0.25">
      <c r="B12" s="172" t="s">
        <v>5</v>
      </c>
      <c r="C12" s="172"/>
      <c r="D12" s="172"/>
      <c r="E12" s="172"/>
      <c r="F12" s="172"/>
      <c r="G12" s="172"/>
      <c r="H12" s="172"/>
      <c r="I12" s="172"/>
      <c r="J12" s="172"/>
      <c r="K12" s="172"/>
    </row>
    <row r="13" spans="2:23" x14ac:dyDescent="0.25"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spans="2:2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23" ht="15.75" x14ac:dyDescent="0.25">
      <c r="B15" s="21" t="s">
        <v>6</v>
      </c>
      <c r="C15" s="14" t="s">
        <v>7</v>
      </c>
      <c r="D15" s="14" t="s">
        <v>8</v>
      </c>
      <c r="E15" s="14" t="s">
        <v>9</v>
      </c>
      <c r="F15" s="5"/>
      <c r="G15" s="5"/>
      <c r="H15" s="5"/>
      <c r="I15" s="5"/>
    </row>
    <row r="16" spans="2:23" ht="15.75" x14ac:dyDescent="0.25">
      <c r="B16" s="22" t="s">
        <v>11</v>
      </c>
      <c r="C16" s="85"/>
      <c r="D16" s="80"/>
      <c r="E16" s="80"/>
      <c r="F16" s="6"/>
      <c r="G16" s="6"/>
      <c r="H16" s="6"/>
      <c r="I16" s="6"/>
    </row>
    <row r="17" spans="2:10" ht="15.75" x14ac:dyDescent="0.25">
      <c r="B17" s="22" t="s">
        <v>199</v>
      </c>
      <c r="C17" s="81"/>
      <c r="D17" s="81"/>
      <c r="E17" s="80"/>
      <c r="F17" s="4"/>
      <c r="G17" s="4"/>
      <c r="H17" s="4"/>
      <c r="I17" s="4"/>
    </row>
    <row r="18" spans="2:10" ht="15.75" x14ac:dyDescent="0.25">
      <c r="B18" s="22" t="s">
        <v>200</v>
      </c>
      <c r="C18" s="81"/>
      <c r="D18" s="81"/>
      <c r="E18" s="81"/>
      <c r="F18" s="4"/>
      <c r="G18" s="4"/>
      <c r="H18" s="4"/>
      <c r="I18" s="4"/>
    </row>
    <row r="19" spans="2:10" ht="15.75" x14ac:dyDescent="0.25">
      <c r="B19" s="83" t="s">
        <v>106</v>
      </c>
      <c r="C19" s="82"/>
      <c r="D19" s="82"/>
      <c r="E19" s="82"/>
      <c r="F19" s="4"/>
      <c r="G19" s="4"/>
      <c r="H19" s="4"/>
      <c r="I19" s="4"/>
    </row>
    <row r="20" spans="2:10" ht="15.75" x14ac:dyDescent="0.25">
      <c r="B20" s="69"/>
      <c r="C20" s="70"/>
      <c r="D20" s="70"/>
      <c r="E20" s="70"/>
      <c r="F20" s="41"/>
      <c r="G20" s="4"/>
      <c r="H20" s="4"/>
      <c r="I20" s="4"/>
      <c r="J20" s="4"/>
    </row>
    <row r="22" spans="2:10" ht="18.75" x14ac:dyDescent="0.3">
      <c r="B22" s="20" t="s">
        <v>129</v>
      </c>
      <c r="C22" s="20"/>
      <c r="D22" s="20"/>
      <c r="E22" s="20"/>
      <c r="F22" s="20"/>
      <c r="G22" s="7"/>
      <c r="H22" s="7"/>
      <c r="I22" s="7"/>
      <c r="J22" s="7"/>
    </row>
    <row r="23" spans="2:10" ht="15.75" x14ac:dyDescent="0.25">
      <c r="B23" s="4"/>
      <c r="C23" s="4"/>
      <c r="D23" s="4"/>
      <c r="E23" s="122"/>
      <c r="F23" s="123" t="s">
        <v>108</v>
      </c>
      <c r="G23" s="122"/>
      <c r="H23" s="122"/>
      <c r="I23" s="122"/>
      <c r="J23" s="122"/>
    </row>
    <row r="24" spans="2:10" ht="15.75" x14ac:dyDescent="0.25">
      <c r="B24" s="4"/>
      <c r="C24" s="4"/>
      <c r="D24" s="4"/>
      <c r="E24" s="78"/>
      <c r="F24" s="108"/>
      <c r="G24" s="78"/>
      <c r="H24" s="78"/>
      <c r="I24" s="78"/>
      <c r="J24" s="78"/>
    </row>
    <row r="25" spans="2:10" x14ac:dyDescent="0.25">
      <c r="F25" s="84" t="s">
        <v>107</v>
      </c>
    </row>
    <row r="26" spans="2:10" ht="15.75" x14ac:dyDescent="0.25">
      <c r="B26" s="173" t="s">
        <v>130</v>
      </c>
      <c r="C26" s="174"/>
      <c r="D26" s="174"/>
      <c r="E26" s="174"/>
      <c r="F26" s="174"/>
      <c r="G26" s="174"/>
    </row>
    <row r="27" spans="2:10" ht="38.25" customHeight="1" x14ac:dyDescent="0.25">
      <c r="B27" s="182"/>
      <c r="C27" s="182"/>
      <c r="D27" s="182"/>
      <c r="E27" s="182"/>
      <c r="F27" s="182"/>
      <c r="G27" s="182"/>
    </row>
    <row r="28" spans="2:10" ht="15.75" x14ac:dyDescent="0.25">
      <c r="B28" s="71"/>
      <c r="C28" s="71"/>
      <c r="D28" s="71"/>
      <c r="E28" s="71"/>
      <c r="F28" s="71"/>
      <c r="G28" s="71"/>
    </row>
    <row r="30" spans="2:10" ht="15" customHeight="1" x14ac:dyDescent="0.3">
      <c r="B30" s="20" t="s">
        <v>211</v>
      </c>
      <c r="C30" s="20"/>
      <c r="D30" s="20"/>
      <c r="E30" s="20"/>
      <c r="F30" s="20"/>
      <c r="G30" s="20"/>
    </row>
    <row r="32" spans="2:10" ht="47.25" x14ac:dyDescent="0.25">
      <c r="B32" s="151" t="s">
        <v>201</v>
      </c>
      <c r="C32" s="151" t="s">
        <v>202</v>
      </c>
      <c r="D32" s="152" t="s">
        <v>203</v>
      </c>
      <c r="E32" s="152" t="s">
        <v>204</v>
      </c>
      <c r="F32" s="151" t="s">
        <v>205</v>
      </c>
      <c r="G32" s="151" t="s">
        <v>206</v>
      </c>
      <c r="H32" s="151" t="s">
        <v>207</v>
      </c>
      <c r="I32" s="151" t="s">
        <v>210</v>
      </c>
    </row>
    <row r="33" spans="2:9" ht="15.75" x14ac:dyDescent="0.25">
      <c r="B33" s="86"/>
      <c r="C33" s="86"/>
      <c r="D33" s="86"/>
      <c r="E33" s="86"/>
      <c r="F33" s="86"/>
      <c r="G33" s="87"/>
      <c r="H33" s="88"/>
      <c r="I33" s="88"/>
    </row>
    <row r="34" spans="2:9" ht="15.75" x14ac:dyDescent="0.25">
      <c r="B34" s="72"/>
      <c r="C34" s="72"/>
      <c r="D34" s="72"/>
      <c r="E34" s="72"/>
      <c r="F34" s="72"/>
      <c r="G34" s="43"/>
    </row>
    <row r="36" spans="2:9" ht="15.75" customHeight="1" x14ac:dyDescent="0.3">
      <c r="B36" s="20" t="s">
        <v>214</v>
      </c>
      <c r="C36" s="20"/>
      <c r="D36" s="20"/>
      <c r="E36" s="20"/>
    </row>
    <row r="37" spans="2:9" ht="15.75" customHeight="1" x14ac:dyDescent="0.3">
      <c r="B37" s="20"/>
      <c r="C37" s="20"/>
      <c r="D37" s="20"/>
      <c r="E37" s="20"/>
    </row>
    <row r="38" spans="2:9" ht="15" customHeight="1" x14ac:dyDescent="0.25">
      <c r="B38" s="4"/>
      <c r="C38" s="4"/>
    </row>
    <row r="39" spans="2:9" ht="15.75" customHeight="1" x14ac:dyDescent="0.25">
      <c r="B39" s="92"/>
      <c r="C39" s="70"/>
      <c r="D39" s="165" t="s">
        <v>213</v>
      </c>
      <c r="E39" s="165"/>
      <c r="F39" s="165"/>
      <c r="G39" s="165"/>
      <c r="H39" s="165"/>
    </row>
    <row r="40" spans="2:9" x14ac:dyDescent="0.25">
      <c r="B40" s="91" t="s">
        <v>131</v>
      </c>
      <c r="C40" s="93" t="s">
        <v>108</v>
      </c>
      <c r="D40" s="165" t="s">
        <v>212</v>
      </c>
      <c r="E40" s="165"/>
      <c r="F40" s="165"/>
      <c r="G40" s="95" t="s">
        <v>55</v>
      </c>
      <c r="H40" s="95" t="s">
        <v>54</v>
      </c>
    </row>
    <row r="41" spans="2:9" x14ac:dyDescent="0.25">
      <c r="B41" s="12" t="s">
        <v>15</v>
      </c>
      <c r="C41" s="107"/>
      <c r="D41" s="164" t="s">
        <v>124</v>
      </c>
      <c r="E41" s="164"/>
      <c r="F41" s="164"/>
      <c r="G41" s="149"/>
      <c r="H41" s="88" t="s">
        <v>124</v>
      </c>
    </row>
    <row r="42" spans="2:9" x14ac:dyDescent="0.25">
      <c r="B42" s="12" t="s">
        <v>16</v>
      </c>
      <c r="C42" s="107"/>
      <c r="D42" s="164"/>
      <c r="E42" s="164"/>
      <c r="F42" s="164"/>
      <c r="G42" s="149"/>
      <c r="H42" s="88"/>
    </row>
    <row r="43" spans="2:9" x14ac:dyDescent="0.25">
      <c r="B43" s="12" t="s">
        <v>17</v>
      </c>
      <c r="C43" s="107"/>
      <c r="D43" s="164"/>
      <c r="E43" s="164"/>
      <c r="F43" s="164"/>
      <c r="G43" s="149"/>
      <c r="H43" s="88"/>
    </row>
    <row r="44" spans="2:9" x14ac:dyDescent="0.25">
      <c r="B44" s="77" t="s">
        <v>84</v>
      </c>
      <c r="C44" s="107"/>
      <c r="D44" s="164"/>
      <c r="E44" s="164"/>
      <c r="F44" s="164"/>
      <c r="G44" s="149"/>
      <c r="H44" s="88"/>
    </row>
    <row r="45" spans="2:9" x14ac:dyDescent="0.25">
      <c r="B45" s="12" t="s">
        <v>18</v>
      </c>
      <c r="C45" s="107"/>
      <c r="D45" s="164"/>
      <c r="E45" s="164"/>
      <c r="F45" s="164"/>
      <c r="G45" s="149"/>
      <c r="H45" s="88"/>
    </row>
    <row r="46" spans="2:9" x14ac:dyDescent="0.25">
      <c r="B46" s="12" t="s">
        <v>19</v>
      </c>
      <c r="C46" s="107"/>
      <c r="D46" s="164"/>
      <c r="E46" s="164"/>
      <c r="F46" s="164"/>
      <c r="G46" s="149"/>
      <c r="H46" s="88"/>
    </row>
    <row r="47" spans="2:9" ht="30" x14ac:dyDescent="0.25">
      <c r="B47" s="94" t="s">
        <v>20</v>
      </c>
      <c r="C47" s="107"/>
      <c r="D47" s="164"/>
      <c r="E47" s="164"/>
      <c r="F47" s="164"/>
      <c r="G47" s="149"/>
      <c r="H47" s="88"/>
    </row>
    <row r="48" spans="2:9" ht="33" customHeight="1" x14ac:dyDescent="0.25">
      <c r="B48" s="94" t="s">
        <v>56</v>
      </c>
      <c r="C48" s="107"/>
      <c r="D48" s="164"/>
      <c r="E48" s="164"/>
      <c r="F48" s="164"/>
      <c r="G48" s="149"/>
      <c r="H48" s="88"/>
    </row>
    <row r="49" spans="2:14" ht="25.5" customHeight="1" x14ac:dyDescent="0.25">
      <c r="C49" s="84" t="s">
        <v>107</v>
      </c>
      <c r="D49" s="8"/>
      <c r="E49" s="8"/>
    </row>
    <row r="50" spans="2:14" ht="25.5" customHeight="1" x14ac:dyDescent="0.25">
      <c r="C50" s="84"/>
      <c r="D50" s="8"/>
      <c r="E50" s="8"/>
    </row>
    <row r="51" spans="2:14" x14ac:dyDescent="0.25">
      <c r="D51" s="186"/>
      <c r="E51" s="186"/>
    </row>
    <row r="52" spans="2:14" ht="30.75" customHeight="1" x14ac:dyDescent="0.3">
      <c r="B52" s="172" t="s">
        <v>123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</row>
    <row r="53" spans="2:14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2:14" ht="68.25" customHeight="1" x14ac:dyDescent="0.25">
      <c r="B54" s="23" t="s">
        <v>21</v>
      </c>
      <c r="C54" s="15" t="s">
        <v>22</v>
      </c>
      <c r="D54" s="15" t="s">
        <v>23</v>
      </c>
      <c r="E54" s="15" t="s">
        <v>24</v>
      </c>
      <c r="F54" s="15" t="s">
        <v>25</v>
      </c>
      <c r="G54" s="15" t="s">
        <v>26</v>
      </c>
      <c r="H54" s="15" t="s">
        <v>27</v>
      </c>
      <c r="I54" s="15" t="s">
        <v>28</v>
      </c>
      <c r="J54" s="15" t="s">
        <v>29</v>
      </c>
      <c r="K54" s="15" t="s">
        <v>30</v>
      </c>
      <c r="L54" s="15" t="s">
        <v>31</v>
      </c>
      <c r="M54" s="15" t="s">
        <v>85</v>
      </c>
    </row>
    <row r="55" spans="2:14" x14ac:dyDescent="0.25">
      <c r="B55" s="96"/>
      <c r="C55" s="96"/>
      <c r="D55" s="96"/>
      <c r="E55" s="96"/>
      <c r="F55" s="96"/>
      <c r="G55" s="96"/>
      <c r="H55" s="96"/>
      <c r="I55" s="96"/>
      <c r="J55" s="97"/>
      <c r="K55" s="97"/>
      <c r="L55" s="97"/>
      <c r="M55" s="97"/>
    </row>
    <row r="58" spans="2:14" ht="15" customHeight="1" x14ac:dyDescent="0.3">
      <c r="B58" s="20" t="s">
        <v>215</v>
      </c>
      <c r="C58" s="20"/>
      <c r="D58" s="20"/>
      <c r="E58" s="20"/>
      <c r="F58" s="20"/>
      <c r="G58" s="20"/>
      <c r="H58" s="20"/>
      <c r="I58" s="20"/>
      <c r="J58" s="20"/>
      <c r="K58" s="10"/>
      <c r="L58" s="10"/>
    </row>
    <row r="59" spans="2:14" x14ac:dyDescent="0.25">
      <c r="B59" s="10"/>
      <c r="C59" s="84" t="s">
        <v>107</v>
      </c>
      <c r="D59" s="10"/>
      <c r="E59" s="10"/>
      <c r="F59" s="10"/>
      <c r="G59" s="10"/>
      <c r="H59" s="10"/>
      <c r="I59" s="10"/>
      <c r="J59" s="10"/>
      <c r="K59" s="10"/>
      <c r="L59" s="10"/>
    </row>
    <row r="60" spans="2:14" ht="15.75" x14ac:dyDescent="0.25">
      <c r="B60" s="183" t="s">
        <v>33</v>
      </c>
      <c r="C60" s="184" t="s">
        <v>34</v>
      </c>
      <c r="D60" s="184"/>
      <c r="E60" s="184"/>
      <c r="F60" s="184"/>
      <c r="G60" s="184" t="s">
        <v>216</v>
      </c>
      <c r="H60" s="184"/>
      <c r="I60" s="184"/>
      <c r="J60" s="184"/>
      <c r="K60" s="184"/>
      <c r="L60" s="185" t="s">
        <v>35</v>
      </c>
    </row>
    <row r="61" spans="2:14" ht="15.75" x14ac:dyDescent="0.25">
      <c r="B61" s="183"/>
      <c r="C61" s="15" t="s">
        <v>36</v>
      </c>
      <c r="D61" s="14" t="s">
        <v>2</v>
      </c>
      <c r="E61" s="14" t="s">
        <v>3</v>
      </c>
      <c r="F61" s="14" t="s">
        <v>4</v>
      </c>
      <c r="G61" s="14" t="s">
        <v>37</v>
      </c>
      <c r="H61" s="14" t="s">
        <v>7</v>
      </c>
      <c r="I61" s="14" t="s">
        <v>8</v>
      </c>
      <c r="J61" s="14" t="s">
        <v>9</v>
      </c>
      <c r="K61" s="14" t="s">
        <v>10</v>
      </c>
      <c r="L61" s="185"/>
    </row>
    <row r="62" spans="2:14" x14ac:dyDescent="0.25">
      <c r="B62" s="100"/>
      <c r="C62" s="102"/>
      <c r="D62" s="103"/>
      <c r="E62" s="98"/>
      <c r="F62" s="98"/>
      <c r="G62" s="124"/>
      <c r="H62" s="124"/>
      <c r="I62" s="124"/>
      <c r="J62" s="124"/>
      <c r="K62" s="124"/>
      <c r="L62" s="101">
        <f>+K62+J62+I62+H62+G62</f>
        <v>0</v>
      </c>
    </row>
    <row r="63" spans="2:14" x14ac:dyDescent="0.25">
      <c r="B63" s="100"/>
      <c r="C63" s="102"/>
      <c r="D63" s="103"/>
      <c r="E63" s="98"/>
      <c r="F63" s="98"/>
      <c r="G63" s="124"/>
      <c r="H63" s="124"/>
      <c r="I63" s="124"/>
      <c r="J63" s="124"/>
      <c r="K63" s="124"/>
      <c r="L63" s="101">
        <f t="shared" ref="L63:L74" si="0">+K63+J63+I63+H63+G63</f>
        <v>0</v>
      </c>
    </row>
    <row r="64" spans="2:14" x14ac:dyDescent="0.25">
      <c r="B64" s="126"/>
      <c r="C64" s="102"/>
      <c r="D64" s="103"/>
      <c r="E64" s="99"/>
      <c r="F64" s="99"/>
      <c r="G64" s="125"/>
      <c r="H64" s="125"/>
      <c r="I64" s="125"/>
      <c r="J64" s="125"/>
      <c r="K64" s="125"/>
      <c r="L64" s="101">
        <f t="shared" si="0"/>
        <v>0</v>
      </c>
    </row>
    <row r="65" spans="2:12" x14ac:dyDescent="0.25">
      <c r="B65" s="99"/>
      <c r="C65" s="102"/>
      <c r="D65" s="103"/>
      <c r="E65" s="99"/>
      <c r="F65" s="99"/>
      <c r="G65" s="125"/>
      <c r="H65" s="125"/>
      <c r="I65" s="125"/>
      <c r="J65" s="125"/>
      <c r="K65" s="125"/>
      <c r="L65" s="101">
        <f t="shared" si="0"/>
        <v>0</v>
      </c>
    </row>
    <row r="66" spans="2:12" x14ac:dyDescent="0.25">
      <c r="B66" s="99"/>
      <c r="C66" s="102"/>
      <c r="D66" s="103"/>
      <c r="E66" s="99"/>
      <c r="F66" s="99"/>
      <c r="G66" s="125"/>
      <c r="H66" s="125"/>
      <c r="I66" s="125"/>
      <c r="J66" s="125"/>
      <c r="K66" s="125"/>
      <c r="L66" s="101">
        <f t="shared" si="0"/>
        <v>0</v>
      </c>
    </row>
    <row r="67" spans="2:12" x14ac:dyDescent="0.25">
      <c r="B67" s="99"/>
      <c r="C67" s="102"/>
      <c r="D67" s="103"/>
      <c r="E67" s="99"/>
      <c r="F67" s="99"/>
      <c r="G67" s="125"/>
      <c r="H67" s="125"/>
      <c r="I67" s="125"/>
      <c r="J67" s="125"/>
      <c r="K67" s="125"/>
      <c r="L67" s="101">
        <f t="shared" si="0"/>
        <v>0</v>
      </c>
    </row>
    <row r="68" spans="2:12" x14ac:dyDescent="0.25">
      <c r="B68" s="99"/>
      <c r="C68" s="102"/>
      <c r="D68" s="103"/>
      <c r="E68" s="99"/>
      <c r="F68" s="99"/>
      <c r="G68" s="125"/>
      <c r="H68" s="125"/>
      <c r="I68" s="125"/>
      <c r="J68" s="125"/>
      <c r="K68" s="125"/>
      <c r="L68" s="101">
        <f t="shared" si="0"/>
        <v>0</v>
      </c>
    </row>
    <row r="69" spans="2:12" x14ac:dyDescent="0.25">
      <c r="B69" s="99"/>
      <c r="C69" s="102"/>
      <c r="D69" s="103"/>
      <c r="E69" s="99"/>
      <c r="F69" s="99"/>
      <c r="G69" s="125"/>
      <c r="H69" s="125"/>
      <c r="I69" s="125"/>
      <c r="J69" s="125"/>
      <c r="K69" s="125"/>
      <c r="L69" s="101">
        <f t="shared" si="0"/>
        <v>0</v>
      </c>
    </row>
    <row r="70" spans="2:12" x14ac:dyDescent="0.25">
      <c r="B70" s="99"/>
      <c r="C70" s="102"/>
      <c r="D70" s="103"/>
      <c r="E70" s="99"/>
      <c r="F70" s="99"/>
      <c r="G70" s="125"/>
      <c r="H70" s="125"/>
      <c r="I70" s="125"/>
      <c r="J70" s="125"/>
      <c r="K70" s="125"/>
      <c r="L70" s="101">
        <f t="shared" si="0"/>
        <v>0</v>
      </c>
    </row>
    <row r="71" spans="2:12" x14ac:dyDescent="0.25">
      <c r="B71" s="99"/>
      <c r="C71" s="102"/>
      <c r="D71" s="103"/>
      <c r="E71" s="99"/>
      <c r="F71" s="99"/>
      <c r="G71" s="125"/>
      <c r="H71" s="125"/>
      <c r="I71" s="125"/>
      <c r="J71" s="125"/>
      <c r="K71" s="125"/>
      <c r="L71" s="101">
        <f t="shared" si="0"/>
        <v>0</v>
      </c>
    </row>
    <row r="72" spans="2:12" x14ac:dyDescent="0.25">
      <c r="B72" s="99"/>
      <c r="C72" s="102"/>
      <c r="D72" s="103"/>
      <c r="E72" s="99"/>
      <c r="F72" s="99"/>
      <c r="G72" s="125"/>
      <c r="H72" s="125"/>
      <c r="I72" s="125"/>
      <c r="J72" s="125"/>
      <c r="K72" s="125"/>
      <c r="L72" s="101">
        <f t="shared" si="0"/>
        <v>0</v>
      </c>
    </row>
    <row r="73" spans="2:12" x14ac:dyDescent="0.25">
      <c r="B73" s="99"/>
      <c r="C73" s="102"/>
      <c r="D73" s="103"/>
      <c r="E73" s="99"/>
      <c r="F73" s="99"/>
      <c r="G73" s="125"/>
      <c r="H73" s="125"/>
      <c r="I73" s="125"/>
      <c r="J73" s="125"/>
      <c r="K73" s="125"/>
      <c r="L73" s="101">
        <f t="shared" si="0"/>
        <v>0</v>
      </c>
    </row>
    <row r="74" spans="2:12" x14ac:dyDescent="0.25">
      <c r="B74" s="99"/>
      <c r="C74" s="102"/>
      <c r="D74" s="103"/>
      <c r="E74" s="99"/>
      <c r="F74" s="99"/>
      <c r="G74" s="125"/>
      <c r="H74" s="125"/>
      <c r="I74" s="125"/>
      <c r="J74" s="125"/>
      <c r="K74" s="125"/>
      <c r="L74" s="101">
        <f t="shared" si="0"/>
        <v>0</v>
      </c>
    </row>
    <row r="75" spans="2:12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7" spans="2:12" ht="15" customHeight="1" x14ac:dyDescent="0.3">
      <c r="B77" s="20" t="s">
        <v>217</v>
      </c>
      <c r="C77" s="20"/>
      <c r="D77" s="20"/>
      <c r="E77" s="20"/>
      <c r="F77" s="20"/>
      <c r="G77" s="20"/>
      <c r="H77" s="20"/>
      <c r="I77" s="20"/>
      <c r="J77" s="20"/>
      <c r="K77" s="20"/>
    </row>
    <row r="78" spans="2:12" ht="18.75" x14ac:dyDescent="0.3"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2:12" ht="15.75" x14ac:dyDescent="0.25">
      <c r="B79" s="178" t="s">
        <v>38</v>
      </c>
      <c r="C79" s="166" t="s">
        <v>39</v>
      </c>
      <c r="D79" s="167"/>
      <c r="E79" s="167"/>
      <c r="F79" s="167"/>
      <c r="G79" s="167"/>
      <c r="H79" s="167"/>
      <c r="I79" s="167"/>
      <c r="J79" s="168"/>
      <c r="K79" s="105"/>
    </row>
    <row r="80" spans="2:12" ht="15.75" x14ac:dyDescent="0.25">
      <c r="B80" s="178"/>
      <c r="C80" s="187" t="s">
        <v>40</v>
      </c>
      <c r="D80" s="188"/>
      <c r="E80" s="187" t="s">
        <v>41</v>
      </c>
      <c r="F80" s="188"/>
      <c r="G80" s="187" t="s">
        <v>42</v>
      </c>
      <c r="H80" s="188"/>
      <c r="I80" s="187" t="s">
        <v>43</v>
      </c>
      <c r="J80" s="188"/>
      <c r="K80" s="106"/>
    </row>
    <row r="81" spans="2:11" ht="15.75" x14ac:dyDescent="0.25">
      <c r="B81" s="73" t="s">
        <v>44</v>
      </c>
      <c r="C81" s="74" t="s">
        <v>45</v>
      </c>
      <c r="D81" s="74" t="s">
        <v>46</v>
      </c>
      <c r="E81" s="74" t="s">
        <v>45</v>
      </c>
      <c r="F81" s="74" t="s">
        <v>46</v>
      </c>
      <c r="G81" s="74" t="s">
        <v>45</v>
      </c>
      <c r="H81" s="74" t="s">
        <v>46</v>
      </c>
      <c r="I81" s="74" t="s">
        <v>45</v>
      </c>
      <c r="J81" s="74" t="s">
        <v>46</v>
      </c>
      <c r="K81" s="106"/>
    </row>
    <row r="82" spans="2:11" ht="15.75" x14ac:dyDescent="0.25">
      <c r="B82" s="42" t="s">
        <v>37</v>
      </c>
      <c r="C82" s="104"/>
      <c r="D82" s="104"/>
      <c r="E82" s="104"/>
      <c r="F82" s="104"/>
      <c r="G82" s="104"/>
      <c r="H82" s="104"/>
      <c r="I82" s="104"/>
      <c r="J82" s="104"/>
      <c r="K82" s="106"/>
    </row>
    <row r="83" spans="2:11" ht="15.75" x14ac:dyDescent="0.25">
      <c r="B83" s="42" t="s">
        <v>7</v>
      </c>
      <c r="C83" s="104"/>
      <c r="D83" s="104"/>
      <c r="E83" s="104"/>
      <c r="F83" s="104"/>
      <c r="G83" s="104"/>
      <c r="H83" s="104"/>
      <c r="I83" s="104"/>
      <c r="J83" s="104"/>
      <c r="K83" s="106"/>
    </row>
    <row r="84" spans="2:11" ht="15.75" x14ac:dyDescent="0.25">
      <c r="B84" s="42" t="s">
        <v>8</v>
      </c>
      <c r="C84" s="104"/>
      <c r="D84" s="104"/>
      <c r="E84" s="104"/>
      <c r="F84" s="104"/>
      <c r="G84" s="104"/>
      <c r="H84" s="104"/>
      <c r="I84" s="104"/>
      <c r="J84" s="104"/>
      <c r="K84" s="106"/>
    </row>
    <row r="85" spans="2:11" ht="15.75" x14ac:dyDescent="0.25">
      <c r="B85" s="42" t="s">
        <v>9</v>
      </c>
      <c r="C85" s="104"/>
      <c r="D85" s="104"/>
      <c r="E85" s="104"/>
      <c r="F85" s="104"/>
      <c r="G85" s="104"/>
      <c r="H85" s="104"/>
      <c r="I85" s="104"/>
      <c r="J85" s="104"/>
      <c r="K85" s="106"/>
    </row>
    <row r="88" spans="2:11" ht="15" customHeight="1" x14ac:dyDescent="0.3">
      <c r="B88" s="20" t="s">
        <v>122</v>
      </c>
      <c r="C88" s="20"/>
      <c r="D88" s="20"/>
      <c r="E88" s="20"/>
      <c r="F88" s="20"/>
      <c r="G88" s="20"/>
      <c r="H88" s="20"/>
      <c r="I88" s="20"/>
    </row>
    <row r="89" spans="2:11" x14ac:dyDescent="0.25">
      <c r="B89" s="4"/>
      <c r="C89" s="4"/>
      <c r="D89" s="4"/>
      <c r="E89" s="4"/>
      <c r="F89" s="4"/>
      <c r="G89" s="4"/>
      <c r="H89" s="4"/>
      <c r="I89" s="4"/>
    </row>
    <row r="90" spans="2:11" ht="15.75" x14ac:dyDescent="0.25">
      <c r="B90" s="14" t="s">
        <v>57</v>
      </c>
      <c r="C90" s="40" t="s">
        <v>108</v>
      </c>
      <c r="D90" s="169" t="s">
        <v>58</v>
      </c>
      <c r="E90" s="170"/>
      <c r="F90" s="170"/>
      <c r="G90" s="170"/>
      <c r="H90" s="170"/>
      <c r="I90" s="170"/>
    </row>
    <row r="91" spans="2:11" ht="15.75" x14ac:dyDescent="0.25">
      <c r="B91" s="24" t="s">
        <v>59</v>
      </c>
      <c r="C91" s="107"/>
      <c r="D91" s="153"/>
      <c r="E91" s="153"/>
      <c r="F91" s="153"/>
      <c r="G91" s="153"/>
      <c r="H91" s="153"/>
      <c r="I91" s="153"/>
    </row>
    <row r="92" spans="2:11" ht="15.75" x14ac:dyDescent="0.25">
      <c r="B92" s="24" t="s">
        <v>60</v>
      </c>
      <c r="C92" s="107"/>
      <c r="D92" s="153"/>
      <c r="E92" s="153"/>
      <c r="F92" s="153"/>
      <c r="G92" s="153"/>
      <c r="H92" s="153"/>
      <c r="I92" s="153"/>
    </row>
    <row r="93" spans="2:11" ht="15.75" x14ac:dyDescent="0.25">
      <c r="B93" s="24" t="s">
        <v>61</v>
      </c>
      <c r="C93" s="107"/>
      <c r="D93" s="153"/>
      <c r="E93" s="153"/>
      <c r="F93" s="153"/>
      <c r="G93" s="153"/>
      <c r="H93" s="153"/>
      <c r="I93" s="153"/>
    </row>
    <row r="94" spans="2:11" ht="15.75" x14ac:dyDescent="0.25">
      <c r="B94" s="24" t="s">
        <v>62</v>
      </c>
      <c r="C94" s="107"/>
      <c r="D94" s="153"/>
      <c r="E94" s="153"/>
      <c r="F94" s="153"/>
      <c r="G94" s="153"/>
      <c r="H94" s="153"/>
      <c r="I94" s="153"/>
    </row>
    <row r="95" spans="2:11" ht="15.75" x14ac:dyDescent="0.25">
      <c r="B95" s="24" t="s">
        <v>63</v>
      </c>
      <c r="C95" s="107"/>
      <c r="D95" s="153"/>
      <c r="E95" s="153"/>
      <c r="F95" s="153"/>
      <c r="G95" s="153"/>
      <c r="H95" s="153"/>
      <c r="I95" s="153"/>
    </row>
    <row r="96" spans="2:11" ht="15.75" x14ac:dyDescent="0.25">
      <c r="B96" s="24" t="s">
        <v>88</v>
      </c>
      <c r="C96" s="107"/>
      <c r="D96" s="153"/>
      <c r="E96" s="153"/>
      <c r="F96" s="153"/>
      <c r="G96" s="153"/>
      <c r="H96" s="153"/>
      <c r="I96" s="153"/>
    </row>
    <row r="97" spans="2:9" ht="15.75" x14ac:dyDescent="0.25">
      <c r="B97" s="24" t="s">
        <v>87</v>
      </c>
      <c r="C97" s="107"/>
      <c r="D97" s="153"/>
      <c r="E97" s="153"/>
      <c r="F97" s="153"/>
      <c r="G97" s="153"/>
      <c r="H97" s="153"/>
      <c r="I97" s="153"/>
    </row>
    <row r="98" spans="2:9" ht="15.75" x14ac:dyDescent="0.25">
      <c r="B98" s="8"/>
      <c r="C98" s="84" t="s">
        <v>107</v>
      </c>
      <c r="D98" s="25"/>
      <c r="E98" s="41"/>
      <c r="F98" s="41"/>
      <c r="G98" s="25"/>
      <c r="H98" s="25"/>
      <c r="I98" s="4"/>
    </row>
    <row r="99" spans="2:9" x14ac:dyDescent="0.25">
      <c r="B99" s="8"/>
      <c r="E99" s="6"/>
      <c r="F99" s="6"/>
      <c r="G99" s="4"/>
      <c r="H99" s="4"/>
      <c r="I99" s="4"/>
    </row>
    <row r="100" spans="2:9" ht="18.75" x14ac:dyDescent="0.3">
      <c r="B100" s="20" t="s">
        <v>94</v>
      </c>
      <c r="C100" s="20"/>
      <c r="D100" s="20"/>
      <c r="E100" s="20"/>
      <c r="F100" s="20"/>
      <c r="G100" s="20"/>
      <c r="H100" s="20"/>
      <c r="I100" s="20"/>
    </row>
    <row r="102" spans="2:9" ht="15.75" x14ac:dyDescent="0.25">
      <c r="B102" s="14" t="s">
        <v>57</v>
      </c>
      <c r="C102" s="179" t="s">
        <v>64</v>
      </c>
      <c r="D102" s="180"/>
      <c r="E102" s="180"/>
      <c r="F102" s="180"/>
      <c r="G102" s="181"/>
    </row>
    <row r="103" spans="2:9" ht="15.75" x14ac:dyDescent="0.25">
      <c r="B103" s="24" t="s">
        <v>59</v>
      </c>
      <c r="C103" s="156"/>
      <c r="D103" s="157"/>
      <c r="E103" s="157"/>
      <c r="F103" s="157"/>
      <c r="G103" s="158"/>
    </row>
    <row r="104" spans="2:9" ht="15.75" x14ac:dyDescent="0.25">
      <c r="B104" s="24" t="s">
        <v>60</v>
      </c>
      <c r="C104" s="156"/>
      <c r="D104" s="157"/>
      <c r="E104" s="157"/>
      <c r="F104" s="157"/>
      <c r="G104" s="158"/>
    </row>
    <row r="105" spans="2:9" ht="15.75" x14ac:dyDescent="0.25">
      <c r="B105" s="24" t="s">
        <v>61</v>
      </c>
      <c r="C105" s="156"/>
      <c r="D105" s="157"/>
      <c r="E105" s="157"/>
      <c r="F105" s="157"/>
      <c r="G105" s="158"/>
    </row>
    <row r="106" spans="2:9" ht="15.75" x14ac:dyDescent="0.25">
      <c r="B106" s="24" t="s">
        <v>62</v>
      </c>
      <c r="C106" s="156"/>
      <c r="D106" s="157"/>
      <c r="E106" s="157"/>
      <c r="F106" s="157"/>
      <c r="G106" s="158"/>
    </row>
    <row r="107" spans="2:9" ht="15.75" x14ac:dyDescent="0.25">
      <c r="B107" s="24" t="s">
        <v>88</v>
      </c>
      <c r="C107" s="146"/>
      <c r="D107" s="147"/>
      <c r="E107" s="147"/>
      <c r="F107" s="147"/>
      <c r="G107" s="148"/>
    </row>
    <row r="108" spans="2:9" ht="15.75" x14ac:dyDescent="0.25">
      <c r="B108" s="24" t="s">
        <v>63</v>
      </c>
      <c r="C108" s="156"/>
      <c r="D108" s="157"/>
      <c r="E108" s="157"/>
      <c r="F108" s="157"/>
      <c r="G108" s="158"/>
    </row>
    <row r="109" spans="2:9" ht="15.75" x14ac:dyDescent="0.25">
      <c r="B109" s="24" t="s">
        <v>87</v>
      </c>
      <c r="C109" s="156"/>
      <c r="D109" s="157"/>
      <c r="E109" s="157"/>
      <c r="F109" s="157"/>
      <c r="G109" s="158"/>
    </row>
    <row r="110" spans="2:9" ht="15.75" x14ac:dyDescent="0.25">
      <c r="B110" s="8"/>
      <c r="C110" s="43"/>
      <c r="D110" s="41"/>
      <c r="E110" s="41"/>
      <c r="F110" s="41"/>
      <c r="G110" s="41"/>
      <c r="H110" s="41"/>
    </row>
    <row r="112" spans="2:9" ht="15" customHeight="1" x14ac:dyDescent="0.3">
      <c r="B112" s="20" t="s">
        <v>219</v>
      </c>
      <c r="C112" s="20"/>
      <c r="D112" s="20"/>
      <c r="E112" s="20"/>
      <c r="F112" s="20"/>
      <c r="G112" s="20"/>
      <c r="H112" s="20"/>
      <c r="I112" s="20"/>
    </row>
    <row r="113" spans="2:9" ht="19.5" thickBot="1" x14ac:dyDescent="0.35">
      <c r="B113" s="20"/>
      <c r="C113" s="20"/>
      <c r="D113" s="20"/>
      <c r="E113" s="20"/>
      <c r="F113" s="20"/>
      <c r="G113" s="20"/>
      <c r="H113" s="20"/>
      <c r="I113" s="20"/>
    </row>
    <row r="114" spans="2:9" ht="16.5" thickBot="1" x14ac:dyDescent="0.3">
      <c r="B114" s="189" t="s">
        <v>38</v>
      </c>
      <c r="C114" s="189" t="s">
        <v>57</v>
      </c>
      <c r="D114" s="191" t="s">
        <v>39</v>
      </c>
      <c r="E114" s="192"/>
      <c r="F114" s="192"/>
      <c r="G114" s="192"/>
      <c r="H114" s="193"/>
    </row>
    <row r="115" spans="2:9" ht="15" customHeight="1" thickBot="1" x14ac:dyDescent="0.3">
      <c r="B115" s="190"/>
      <c r="C115" s="190"/>
      <c r="D115" s="29" t="s">
        <v>40</v>
      </c>
      <c r="E115" s="30" t="s">
        <v>41</v>
      </c>
      <c r="F115" s="30" t="s">
        <v>42</v>
      </c>
      <c r="G115" s="30" t="s">
        <v>43</v>
      </c>
      <c r="H115" s="31" t="s">
        <v>47</v>
      </c>
    </row>
    <row r="116" spans="2:9" ht="15.75" x14ac:dyDescent="0.25">
      <c r="B116" s="32" t="s">
        <v>37</v>
      </c>
      <c r="C116" s="33" t="s">
        <v>59</v>
      </c>
      <c r="D116" s="109"/>
      <c r="E116" s="110"/>
      <c r="F116" s="110"/>
      <c r="G116" s="110"/>
      <c r="H116" s="150">
        <f>+G116+F116+E116+D116</f>
        <v>0</v>
      </c>
    </row>
    <row r="117" spans="2:9" ht="15.75" x14ac:dyDescent="0.25">
      <c r="B117" s="34" t="s">
        <v>7</v>
      </c>
      <c r="C117" s="35" t="s">
        <v>59</v>
      </c>
      <c r="D117" s="111"/>
      <c r="E117" s="112"/>
      <c r="F117" s="110"/>
      <c r="G117" s="110"/>
      <c r="H117" s="150">
        <f t="shared" ref="H117:H143" si="1">+G117+F117+E117+D117</f>
        <v>0</v>
      </c>
    </row>
    <row r="118" spans="2:9" ht="15.75" x14ac:dyDescent="0.25">
      <c r="B118" s="34" t="s">
        <v>8</v>
      </c>
      <c r="C118" s="35" t="s">
        <v>59</v>
      </c>
      <c r="D118" s="111"/>
      <c r="E118" s="112"/>
      <c r="F118" s="113"/>
      <c r="G118" s="113"/>
      <c r="H118" s="150">
        <f t="shared" si="1"/>
        <v>0</v>
      </c>
    </row>
    <row r="119" spans="2:9" ht="15.75" x14ac:dyDescent="0.25">
      <c r="B119" s="34" t="s">
        <v>9</v>
      </c>
      <c r="C119" s="35" t="s">
        <v>59</v>
      </c>
      <c r="D119" s="111"/>
      <c r="E119" s="112"/>
      <c r="F119" s="112"/>
      <c r="G119" s="112"/>
      <c r="H119" s="150">
        <f t="shared" si="1"/>
        <v>0</v>
      </c>
    </row>
    <row r="120" spans="2:9" ht="15.75" x14ac:dyDescent="0.25">
      <c r="B120" s="36" t="s">
        <v>37</v>
      </c>
      <c r="C120" s="37" t="s">
        <v>60</v>
      </c>
      <c r="D120" s="114"/>
      <c r="E120" s="115"/>
      <c r="F120" s="115"/>
      <c r="G120" s="115"/>
      <c r="H120" s="150">
        <f t="shared" si="1"/>
        <v>0</v>
      </c>
    </row>
    <row r="121" spans="2:9" ht="15.75" x14ac:dyDescent="0.25">
      <c r="B121" s="36" t="s">
        <v>7</v>
      </c>
      <c r="C121" s="37" t="s">
        <v>60</v>
      </c>
      <c r="D121" s="114"/>
      <c r="E121" s="115"/>
      <c r="F121" s="116"/>
      <c r="G121" s="116"/>
      <c r="H121" s="150">
        <f t="shared" si="1"/>
        <v>0</v>
      </c>
    </row>
    <row r="122" spans="2:9" ht="15.75" x14ac:dyDescent="0.25">
      <c r="B122" s="36" t="s">
        <v>8</v>
      </c>
      <c r="C122" s="37" t="s">
        <v>60</v>
      </c>
      <c r="D122" s="114"/>
      <c r="E122" s="115"/>
      <c r="F122" s="117"/>
      <c r="G122" s="117"/>
      <c r="H122" s="150">
        <f t="shared" si="1"/>
        <v>0</v>
      </c>
    </row>
    <row r="123" spans="2:9" ht="15.75" x14ac:dyDescent="0.25">
      <c r="B123" s="36" t="s">
        <v>9</v>
      </c>
      <c r="C123" s="37" t="s">
        <v>60</v>
      </c>
      <c r="D123" s="114"/>
      <c r="E123" s="115"/>
      <c r="F123" s="115"/>
      <c r="G123" s="115"/>
      <c r="H123" s="150">
        <f t="shared" si="1"/>
        <v>0</v>
      </c>
    </row>
    <row r="124" spans="2:9" ht="15.75" x14ac:dyDescent="0.25">
      <c r="B124" s="34" t="s">
        <v>37</v>
      </c>
      <c r="C124" s="35" t="s">
        <v>61</v>
      </c>
      <c r="D124" s="111"/>
      <c r="E124" s="112"/>
      <c r="F124" s="112"/>
      <c r="G124" s="112"/>
      <c r="H124" s="150">
        <f t="shared" si="1"/>
        <v>0</v>
      </c>
    </row>
    <row r="125" spans="2:9" ht="15.75" x14ac:dyDescent="0.25">
      <c r="B125" s="34" t="s">
        <v>7</v>
      </c>
      <c r="C125" s="35" t="s">
        <v>61</v>
      </c>
      <c r="D125" s="111"/>
      <c r="E125" s="112"/>
      <c r="F125" s="110"/>
      <c r="G125" s="110"/>
      <c r="H125" s="150">
        <f t="shared" si="1"/>
        <v>0</v>
      </c>
    </row>
    <row r="126" spans="2:9" ht="15.75" x14ac:dyDescent="0.25">
      <c r="B126" s="34" t="s">
        <v>8</v>
      </c>
      <c r="C126" s="35" t="s">
        <v>61</v>
      </c>
      <c r="D126" s="111"/>
      <c r="E126" s="112"/>
      <c r="F126" s="113"/>
      <c r="G126" s="113"/>
      <c r="H126" s="150">
        <f t="shared" si="1"/>
        <v>0</v>
      </c>
    </row>
    <row r="127" spans="2:9" ht="15.75" x14ac:dyDescent="0.25">
      <c r="B127" s="34" t="s">
        <v>9</v>
      </c>
      <c r="C127" s="35" t="s">
        <v>61</v>
      </c>
      <c r="D127" s="111"/>
      <c r="E127" s="112"/>
      <c r="F127" s="112"/>
      <c r="G127" s="112"/>
      <c r="H127" s="150">
        <f t="shared" si="1"/>
        <v>0</v>
      </c>
    </row>
    <row r="128" spans="2:9" ht="15.75" x14ac:dyDescent="0.25">
      <c r="B128" s="36" t="s">
        <v>37</v>
      </c>
      <c r="C128" s="37" t="s">
        <v>62</v>
      </c>
      <c r="D128" s="114"/>
      <c r="E128" s="115"/>
      <c r="F128" s="115"/>
      <c r="G128" s="115"/>
      <c r="H128" s="150">
        <f t="shared" si="1"/>
        <v>0</v>
      </c>
    </row>
    <row r="129" spans="2:8" ht="15.75" x14ac:dyDescent="0.25">
      <c r="B129" s="36" t="s">
        <v>7</v>
      </c>
      <c r="C129" s="37" t="s">
        <v>62</v>
      </c>
      <c r="D129" s="114"/>
      <c r="E129" s="115"/>
      <c r="F129" s="116"/>
      <c r="G129" s="116"/>
      <c r="H129" s="150">
        <f t="shared" si="1"/>
        <v>0</v>
      </c>
    </row>
    <row r="130" spans="2:8" ht="15.75" x14ac:dyDescent="0.25">
      <c r="B130" s="36" t="s">
        <v>8</v>
      </c>
      <c r="C130" s="37" t="s">
        <v>62</v>
      </c>
      <c r="D130" s="114"/>
      <c r="E130" s="115"/>
      <c r="F130" s="117"/>
      <c r="G130" s="117"/>
      <c r="H130" s="150">
        <f t="shared" si="1"/>
        <v>0</v>
      </c>
    </row>
    <row r="131" spans="2:8" ht="15.75" x14ac:dyDescent="0.25">
      <c r="B131" s="36" t="s">
        <v>9</v>
      </c>
      <c r="C131" s="37" t="s">
        <v>62</v>
      </c>
      <c r="D131" s="114"/>
      <c r="E131" s="115"/>
      <c r="F131" s="115"/>
      <c r="G131" s="115"/>
      <c r="H131" s="150">
        <f t="shared" si="1"/>
        <v>0</v>
      </c>
    </row>
    <row r="132" spans="2:8" ht="15.75" x14ac:dyDescent="0.25">
      <c r="B132" s="34" t="s">
        <v>37</v>
      </c>
      <c r="C132" s="35" t="s">
        <v>63</v>
      </c>
      <c r="D132" s="111"/>
      <c r="E132" s="112"/>
      <c r="F132" s="112"/>
      <c r="G132" s="112"/>
      <c r="H132" s="150">
        <f t="shared" si="1"/>
        <v>0</v>
      </c>
    </row>
    <row r="133" spans="2:8" ht="15.75" x14ac:dyDescent="0.25">
      <c r="B133" s="34" t="s">
        <v>7</v>
      </c>
      <c r="C133" s="35" t="s">
        <v>63</v>
      </c>
      <c r="D133" s="111"/>
      <c r="E133" s="112"/>
      <c r="F133" s="110"/>
      <c r="G133" s="110"/>
      <c r="H133" s="150">
        <f t="shared" si="1"/>
        <v>0</v>
      </c>
    </row>
    <row r="134" spans="2:8" ht="15.75" x14ac:dyDescent="0.25">
      <c r="B134" s="34" t="s">
        <v>8</v>
      </c>
      <c r="C134" s="35" t="s">
        <v>63</v>
      </c>
      <c r="D134" s="111"/>
      <c r="E134" s="112"/>
      <c r="F134" s="113"/>
      <c r="G134" s="113"/>
      <c r="H134" s="150">
        <f t="shared" si="1"/>
        <v>0</v>
      </c>
    </row>
    <row r="135" spans="2:8" ht="15.75" x14ac:dyDescent="0.25">
      <c r="B135" s="34" t="s">
        <v>9</v>
      </c>
      <c r="C135" s="35" t="s">
        <v>63</v>
      </c>
      <c r="D135" s="111"/>
      <c r="E135" s="112"/>
      <c r="F135" s="112"/>
      <c r="G135" s="112"/>
      <c r="H135" s="150">
        <f t="shared" si="1"/>
        <v>0</v>
      </c>
    </row>
    <row r="136" spans="2:8" ht="15.75" x14ac:dyDescent="0.25">
      <c r="B136" s="34" t="s">
        <v>37</v>
      </c>
      <c r="C136" s="35" t="s">
        <v>86</v>
      </c>
      <c r="D136" s="111"/>
      <c r="E136" s="112"/>
      <c r="F136" s="112"/>
      <c r="G136" s="112"/>
      <c r="H136" s="150">
        <f t="shared" si="1"/>
        <v>0</v>
      </c>
    </row>
    <row r="137" spans="2:8" ht="15.75" x14ac:dyDescent="0.25">
      <c r="B137" s="34" t="s">
        <v>7</v>
      </c>
      <c r="C137" s="35" t="s">
        <v>86</v>
      </c>
      <c r="D137" s="111"/>
      <c r="E137" s="112"/>
      <c r="F137" s="112"/>
      <c r="G137" s="112"/>
      <c r="H137" s="150">
        <f t="shared" si="1"/>
        <v>0</v>
      </c>
    </row>
    <row r="138" spans="2:8" ht="15.75" x14ac:dyDescent="0.25">
      <c r="B138" s="34" t="s">
        <v>8</v>
      </c>
      <c r="C138" s="35" t="s">
        <v>86</v>
      </c>
      <c r="D138" s="111"/>
      <c r="E138" s="112"/>
      <c r="F138" s="112"/>
      <c r="G138" s="112"/>
      <c r="H138" s="150">
        <f t="shared" si="1"/>
        <v>0</v>
      </c>
    </row>
    <row r="139" spans="2:8" ht="15.75" x14ac:dyDescent="0.25">
      <c r="B139" s="34" t="s">
        <v>9</v>
      </c>
      <c r="C139" s="35" t="s">
        <v>86</v>
      </c>
      <c r="D139" s="111"/>
      <c r="E139" s="112"/>
      <c r="F139" s="112"/>
      <c r="G139" s="112"/>
      <c r="H139" s="150">
        <f t="shared" si="1"/>
        <v>0</v>
      </c>
    </row>
    <row r="140" spans="2:8" ht="15.75" x14ac:dyDescent="0.25">
      <c r="B140" s="36" t="s">
        <v>37</v>
      </c>
      <c r="C140" s="37" t="s">
        <v>87</v>
      </c>
      <c r="D140" s="114"/>
      <c r="E140" s="115"/>
      <c r="F140" s="115"/>
      <c r="G140" s="115"/>
      <c r="H140" s="150">
        <f t="shared" si="1"/>
        <v>0</v>
      </c>
    </row>
    <row r="141" spans="2:8" ht="15.75" x14ac:dyDescent="0.25">
      <c r="B141" s="36" t="s">
        <v>7</v>
      </c>
      <c r="C141" s="37" t="s">
        <v>87</v>
      </c>
      <c r="D141" s="114"/>
      <c r="E141" s="115"/>
      <c r="F141" s="116"/>
      <c r="G141" s="116"/>
      <c r="H141" s="150">
        <f t="shared" si="1"/>
        <v>0</v>
      </c>
    </row>
    <row r="142" spans="2:8" ht="15.75" x14ac:dyDescent="0.25">
      <c r="B142" s="36" t="s">
        <v>8</v>
      </c>
      <c r="C142" s="37" t="s">
        <v>87</v>
      </c>
      <c r="D142" s="114"/>
      <c r="E142" s="115"/>
      <c r="F142" s="117"/>
      <c r="G142" s="117"/>
      <c r="H142" s="150">
        <f t="shared" si="1"/>
        <v>0</v>
      </c>
    </row>
    <row r="143" spans="2:8" ht="16.5" thickBot="1" x14ac:dyDescent="0.3">
      <c r="B143" s="38" t="s">
        <v>9</v>
      </c>
      <c r="C143" s="39" t="s">
        <v>87</v>
      </c>
      <c r="D143" s="118"/>
      <c r="E143" s="119"/>
      <c r="F143" s="119"/>
      <c r="G143" s="119"/>
      <c r="H143" s="150">
        <f t="shared" si="1"/>
        <v>0</v>
      </c>
    </row>
    <row r="146" spans="2:12" ht="18.75" x14ac:dyDescent="0.3">
      <c r="B146" s="17" t="s">
        <v>95</v>
      </c>
    </row>
    <row r="148" spans="2:12" ht="15.75" x14ac:dyDescent="0.25">
      <c r="B148" s="14" t="s">
        <v>108</v>
      </c>
      <c r="C148" s="8"/>
      <c r="D148" s="8"/>
      <c r="E148" s="8"/>
      <c r="F148" s="8"/>
      <c r="G148" s="8"/>
      <c r="H148" s="8"/>
      <c r="I148" s="8"/>
    </row>
    <row r="149" spans="2:12" ht="15.75" x14ac:dyDescent="0.25">
      <c r="B149" s="107"/>
      <c r="C149" s="159" t="str">
        <f>+IF(B149="Sí","Indique cuáles y explíquelos:"," ")</f>
        <v xml:space="preserve"> </v>
      </c>
      <c r="D149" s="160"/>
      <c r="E149" s="161"/>
      <c r="F149" s="162"/>
      <c r="G149" s="162"/>
      <c r="H149" s="162"/>
      <c r="I149" s="162"/>
      <c r="J149" s="162"/>
      <c r="K149" s="162"/>
      <c r="L149" s="163"/>
    </row>
    <row r="150" spans="2:12" ht="15.75" x14ac:dyDescent="0.25">
      <c r="B150" s="84" t="s">
        <v>107</v>
      </c>
      <c r="C150" s="72"/>
      <c r="D150" s="9"/>
      <c r="E150" s="9"/>
      <c r="F150" s="9"/>
      <c r="G150" s="9"/>
      <c r="H150" s="9"/>
      <c r="I150" s="9"/>
    </row>
    <row r="152" spans="2:12" ht="18.75" x14ac:dyDescent="0.3">
      <c r="B152" s="17" t="s">
        <v>208</v>
      </c>
    </row>
    <row r="154" spans="2:12" ht="15.75" x14ac:dyDescent="0.25">
      <c r="B154" s="14" t="s">
        <v>108</v>
      </c>
    </row>
    <row r="155" spans="2:12" x14ac:dyDescent="0.25">
      <c r="B155" s="107"/>
    </row>
    <row r="156" spans="2:12" x14ac:dyDescent="0.25">
      <c r="B156" s="84" t="s">
        <v>107</v>
      </c>
    </row>
    <row r="158" spans="2:12" ht="31.5" x14ac:dyDescent="0.25">
      <c r="B158" s="75" t="s">
        <v>93</v>
      </c>
      <c r="C158" s="76" t="s">
        <v>209</v>
      </c>
      <c r="D158" s="76" t="s">
        <v>79</v>
      </c>
      <c r="E158" s="75" t="s">
        <v>78</v>
      </c>
      <c r="F158" s="75" t="s">
        <v>82</v>
      </c>
      <c r="G158" s="154" t="s">
        <v>83</v>
      </c>
      <c r="H158" s="154"/>
      <c r="I158" s="154"/>
    </row>
    <row r="159" spans="2:12" x14ac:dyDescent="0.25">
      <c r="B159" s="88"/>
      <c r="C159" s="88"/>
      <c r="D159" s="88"/>
      <c r="E159" s="88"/>
      <c r="F159" s="88"/>
      <c r="G159" s="155"/>
      <c r="H159" s="155"/>
      <c r="I159" s="155"/>
    </row>
    <row r="160" spans="2:12" x14ac:dyDescent="0.25">
      <c r="B160" s="88"/>
      <c r="C160" s="88"/>
      <c r="D160" s="88"/>
      <c r="E160" s="88"/>
      <c r="F160" s="88"/>
      <c r="G160" s="155"/>
      <c r="H160" s="155"/>
      <c r="I160" s="155"/>
    </row>
    <row r="161" spans="1:11" x14ac:dyDescent="0.25">
      <c r="B161" s="88"/>
      <c r="C161" s="88"/>
      <c r="D161" s="88"/>
      <c r="E161" s="88"/>
      <c r="F161" s="88"/>
      <c r="G161" s="155"/>
      <c r="H161" s="155"/>
      <c r="I161" s="155"/>
    </row>
    <row r="162" spans="1:11" x14ac:dyDescent="0.25">
      <c r="B162" s="88"/>
      <c r="C162" s="88"/>
      <c r="D162" s="88"/>
      <c r="E162" s="88"/>
      <c r="F162" s="88"/>
      <c r="G162" s="155"/>
      <c r="H162" s="155"/>
      <c r="I162" s="155"/>
    </row>
    <row r="163" spans="1:11" x14ac:dyDescent="0.25">
      <c r="B163" s="88"/>
      <c r="C163" s="88"/>
      <c r="D163" s="88"/>
      <c r="E163" s="88"/>
      <c r="F163" s="88"/>
      <c r="G163" s="155"/>
      <c r="H163" s="155"/>
      <c r="I163" s="155"/>
    </row>
    <row r="164" spans="1:11" x14ac:dyDescent="0.25">
      <c r="B164" s="88"/>
      <c r="C164" s="88"/>
      <c r="D164" s="88"/>
      <c r="E164" s="88"/>
      <c r="F164" s="88"/>
      <c r="G164" s="155"/>
      <c r="H164" s="155"/>
      <c r="I164" s="155"/>
    </row>
    <row r="165" spans="1:11" x14ac:dyDescent="0.25">
      <c r="B165" s="88"/>
      <c r="C165" s="88"/>
      <c r="D165" s="88"/>
      <c r="E165" s="88"/>
      <c r="F165" s="88"/>
      <c r="G165" s="155"/>
      <c r="H165" s="155"/>
      <c r="I165" s="155"/>
    </row>
    <row r="166" spans="1:11" x14ac:dyDescent="0.25">
      <c r="B166" s="88"/>
      <c r="C166" s="88"/>
      <c r="D166" s="88"/>
      <c r="E166" s="88"/>
      <c r="F166" s="88"/>
      <c r="G166" s="155"/>
      <c r="H166" s="155"/>
      <c r="I166" s="155"/>
    </row>
    <row r="170" spans="1:11" s="26" customFormat="1" ht="18.75" x14ac:dyDescent="0.3">
      <c r="B170" s="17" t="s">
        <v>218</v>
      </c>
    </row>
    <row r="171" spans="1:1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s="25" customFormat="1" ht="31.5" x14ac:dyDescent="0.25">
      <c r="A172" s="15" t="s">
        <v>32</v>
      </c>
      <c r="B172" s="15" t="s">
        <v>89</v>
      </c>
      <c r="C172" s="15" t="s">
        <v>90</v>
      </c>
      <c r="D172" s="15" t="s">
        <v>49</v>
      </c>
      <c r="E172" s="15" t="s">
        <v>48</v>
      </c>
      <c r="F172" s="15" t="s">
        <v>92</v>
      </c>
      <c r="G172" s="15" t="s">
        <v>50</v>
      </c>
      <c r="H172" s="15" t="s">
        <v>51</v>
      </c>
      <c r="I172" s="15" t="s">
        <v>52</v>
      </c>
      <c r="J172" s="15" t="s">
        <v>53</v>
      </c>
    </row>
    <row r="173" spans="1:11" ht="15.75" x14ac:dyDescent="0.25">
      <c r="A173" s="27">
        <v>1</v>
      </c>
      <c r="B173" s="98"/>
      <c r="C173" s="120"/>
      <c r="D173" s="100"/>
      <c r="E173" s="121"/>
      <c r="F173" s="121"/>
      <c r="G173" s="98"/>
      <c r="H173" s="100"/>
      <c r="I173" s="98"/>
      <c r="J173" s="98"/>
    </row>
    <row r="174" spans="1:11" ht="15.75" x14ac:dyDescent="0.25">
      <c r="A174" s="28">
        <v>2</v>
      </c>
      <c r="B174" s="99"/>
      <c r="C174" s="99"/>
      <c r="D174" s="99"/>
      <c r="E174" s="99"/>
      <c r="F174" s="99"/>
      <c r="G174" s="99"/>
      <c r="H174" s="99"/>
      <c r="I174" s="99"/>
      <c r="J174" s="99"/>
    </row>
    <row r="175" spans="1:11" ht="15.75" x14ac:dyDescent="0.25">
      <c r="A175" s="28">
        <v>3</v>
      </c>
      <c r="B175" s="99"/>
      <c r="C175" s="99"/>
      <c r="D175" s="99"/>
      <c r="E175" s="99"/>
      <c r="F175" s="99"/>
      <c r="G175" s="99"/>
      <c r="H175" s="99"/>
      <c r="I175" s="99"/>
      <c r="J175" s="99"/>
    </row>
    <row r="176" spans="1:11" ht="15.75" x14ac:dyDescent="0.25">
      <c r="A176" s="28">
        <v>4</v>
      </c>
      <c r="B176" s="99"/>
      <c r="C176" s="99"/>
      <c r="D176" s="99"/>
      <c r="E176" s="99"/>
      <c r="F176" s="99"/>
      <c r="G176" s="99"/>
      <c r="H176" s="99"/>
      <c r="I176" s="99"/>
      <c r="J176" s="99"/>
    </row>
    <row r="177" spans="1:11" ht="15.75" x14ac:dyDescent="0.25">
      <c r="A177" s="28">
        <v>5</v>
      </c>
      <c r="B177" s="99"/>
      <c r="C177" s="99"/>
      <c r="D177" s="99"/>
      <c r="E177" s="99"/>
      <c r="F177" s="99"/>
      <c r="G177" s="99"/>
      <c r="H177" s="99"/>
      <c r="I177" s="99"/>
      <c r="J177" s="99"/>
    </row>
    <row r="178" spans="1:11" ht="15.75" x14ac:dyDescent="0.25">
      <c r="A178" s="28">
        <v>6</v>
      </c>
      <c r="B178" s="99"/>
      <c r="C178" s="99"/>
      <c r="D178" s="99"/>
      <c r="E178" s="99"/>
      <c r="F178" s="99"/>
      <c r="G178" s="99"/>
      <c r="H178" s="99"/>
      <c r="I178" s="99"/>
      <c r="J178" s="99"/>
    </row>
    <row r="179" spans="1:11" ht="15.75" x14ac:dyDescent="0.25">
      <c r="A179" s="28">
        <v>7</v>
      </c>
      <c r="B179" s="99"/>
      <c r="C179" s="99"/>
      <c r="D179" s="99"/>
      <c r="E179" s="99"/>
      <c r="F179" s="99"/>
      <c r="G179" s="99"/>
      <c r="H179" s="99"/>
      <c r="I179" s="99"/>
      <c r="J179" s="99"/>
    </row>
    <row r="180" spans="1:11" ht="15.75" x14ac:dyDescent="0.25">
      <c r="A180" s="28">
        <v>8</v>
      </c>
      <c r="B180" s="99"/>
      <c r="C180" s="99"/>
      <c r="D180" s="99"/>
      <c r="E180" s="99"/>
      <c r="F180" s="99"/>
      <c r="G180" s="99"/>
      <c r="H180" s="99"/>
      <c r="I180" s="99"/>
      <c r="J180" s="99"/>
    </row>
    <row r="181" spans="1:11" ht="15.75" x14ac:dyDescent="0.25">
      <c r="A181" s="28">
        <v>9</v>
      </c>
      <c r="B181" s="99"/>
      <c r="C181" s="99"/>
      <c r="D181" s="99"/>
      <c r="E181" s="99"/>
      <c r="F181" s="99"/>
      <c r="G181" s="99"/>
      <c r="H181" s="99"/>
      <c r="I181" s="99"/>
      <c r="J181" s="99"/>
    </row>
    <row r="182" spans="1:11" ht="15.75" x14ac:dyDescent="0.25">
      <c r="A182" s="28">
        <v>10</v>
      </c>
      <c r="B182" s="99"/>
      <c r="C182" s="99"/>
      <c r="D182" s="99"/>
      <c r="E182" s="99"/>
      <c r="F182" s="99"/>
      <c r="G182" s="99"/>
      <c r="H182" s="99"/>
      <c r="I182" s="99"/>
      <c r="J182" s="99"/>
    </row>
    <row r="183" spans="1:1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B184" s="4" t="s">
        <v>91</v>
      </c>
      <c r="C184" s="4"/>
      <c r="D184" s="4"/>
      <c r="E184" s="4"/>
      <c r="F184" s="4"/>
      <c r="G184" s="4"/>
      <c r="H184" s="4"/>
      <c r="I184" s="4"/>
      <c r="J184" s="4"/>
      <c r="K184" s="4"/>
    </row>
    <row r="238" spans="6:6" x14ac:dyDescent="0.25">
      <c r="F238" s="44"/>
    </row>
    <row r="239" spans="6:6" x14ac:dyDescent="0.25">
      <c r="F239" s="44"/>
    </row>
    <row r="240" spans="6:6" x14ac:dyDescent="0.25">
      <c r="F240" s="44"/>
    </row>
    <row r="241" spans="6:6" x14ac:dyDescent="0.25">
      <c r="F241" s="44"/>
    </row>
    <row r="242" spans="6:6" x14ac:dyDescent="0.25">
      <c r="F242" s="44"/>
    </row>
    <row r="243" spans="6:6" x14ac:dyDescent="0.25">
      <c r="F243" s="44"/>
    </row>
    <row r="244" spans="6:6" x14ac:dyDescent="0.25">
      <c r="F244" s="44"/>
    </row>
    <row r="245" spans="6:6" x14ac:dyDescent="0.25">
      <c r="F245" s="44"/>
    </row>
    <row r="246" spans="6:6" x14ac:dyDescent="0.25">
      <c r="F246" s="44"/>
    </row>
    <row r="247" spans="6:6" x14ac:dyDescent="0.25">
      <c r="F247" s="44"/>
    </row>
    <row r="267" spans="6:6" x14ac:dyDescent="0.25">
      <c r="F267" s="45"/>
    </row>
    <row r="268" spans="6:6" ht="24" customHeight="1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</sheetData>
  <sheetProtection algorithmName="SHA-512" hashValue="h+8dtUYhDbEOHoVlxD3SLI9LF8+5UWl/+o53qNOJ+ojGRTMBy6bIH3mIRMJOdkR2SnF+Gcoh2Q4UTw3p0FElow==" saltValue="ePxU3IcOkUCwLx3F/ujR5A==" spinCount="100000" sheet="1" objects="1" scenarios="1"/>
  <mergeCells count="58">
    <mergeCell ref="G166:I166"/>
    <mergeCell ref="C114:C115"/>
    <mergeCell ref="G161:I161"/>
    <mergeCell ref="G162:I162"/>
    <mergeCell ref="G163:I163"/>
    <mergeCell ref="G164:I164"/>
    <mergeCell ref="G165:I165"/>
    <mergeCell ref="B114:B115"/>
    <mergeCell ref="C106:G106"/>
    <mergeCell ref="C108:G108"/>
    <mergeCell ref="C109:G109"/>
    <mergeCell ref="D114:H114"/>
    <mergeCell ref="B79:B80"/>
    <mergeCell ref="C102:G102"/>
    <mergeCell ref="B27:G27"/>
    <mergeCell ref="B60:B61"/>
    <mergeCell ref="C60:F60"/>
    <mergeCell ref="G60:K60"/>
    <mergeCell ref="B52:N52"/>
    <mergeCell ref="L60:L61"/>
    <mergeCell ref="D51:E51"/>
    <mergeCell ref="C80:D80"/>
    <mergeCell ref="E80:F80"/>
    <mergeCell ref="G80:H80"/>
    <mergeCell ref="I80:J80"/>
    <mergeCell ref="D95:I95"/>
    <mergeCell ref="D40:F40"/>
    <mergeCell ref="D41:F41"/>
    <mergeCell ref="B7:G7"/>
    <mergeCell ref="B12:K13"/>
    <mergeCell ref="B26:G26"/>
    <mergeCell ref="C9:D9"/>
    <mergeCell ref="C10:D10"/>
    <mergeCell ref="G10:I10"/>
    <mergeCell ref="D42:F42"/>
    <mergeCell ref="D43:F43"/>
    <mergeCell ref="D39:H39"/>
    <mergeCell ref="D94:I94"/>
    <mergeCell ref="D44:F44"/>
    <mergeCell ref="D45:F45"/>
    <mergeCell ref="D46:F46"/>
    <mergeCell ref="D47:F47"/>
    <mergeCell ref="D48:F48"/>
    <mergeCell ref="C79:J79"/>
    <mergeCell ref="D90:I90"/>
    <mergeCell ref="D91:I91"/>
    <mergeCell ref="D92:I92"/>
    <mergeCell ref="D93:I93"/>
    <mergeCell ref="D96:I96"/>
    <mergeCell ref="D97:I97"/>
    <mergeCell ref="G158:I158"/>
    <mergeCell ref="G159:I159"/>
    <mergeCell ref="G160:I160"/>
    <mergeCell ref="C103:G103"/>
    <mergeCell ref="C104:G104"/>
    <mergeCell ref="C105:G105"/>
    <mergeCell ref="C149:D149"/>
    <mergeCell ref="E149:L149"/>
  </mergeCells>
  <conditionalFormatting sqref="C16:E18">
    <cfRule type="cellIs" dxfId="8" priority="8" operator="greaterThan">
      <formula>0</formula>
    </cfRule>
    <cfRule type="containsBlanks" dxfId="7" priority="12">
      <formula>LEN(TRIM(C16))=0</formula>
    </cfRule>
  </conditionalFormatting>
  <conditionalFormatting sqref="B33:I33">
    <cfRule type="top10" dxfId="6" priority="7" rank="10"/>
  </conditionalFormatting>
  <conditionalFormatting sqref="B55:J55">
    <cfRule type="cellIs" dxfId="2" priority="6" operator="between">
      <formula>1</formula>
      <formula>10</formula>
    </cfRule>
  </conditionalFormatting>
  <conditionalFormatting sqref="C82:J85">
    <cfRule type="cellIs" dxfId="5" priority="5" operator="greaterThan">
      <formula>0</formula>
    </cfRule>
  </conditionalFormatting>
  <conditionalFormatting sqref="D116:G143">
    <cfRule type="cellIs" dxfId="4" priority="4" operator="greaterThan">
      <formula>0</formula>
    </cfRule>
  </conditionalFormatting>
  <conditionalFormatting sqref="G41:G48">
    <cfRule type="cellIs" dxfId="3" priority="3" operator="greaterThan">
      <formula>0</formula>
    </cfRule>
  </conditionalFormatting>
  <conditionalFormatting sqref="K55:M55">
    <cfRule type="cellIs" dxfId="1" priority="2" operator="between">
      <formula>1</formula>
      <formula>10</formula>
    </cfRule>
  </conditionalFormatting>
  <conditionalFormatting sqref="G62:K74">
    <cfRule type="cellIs" dxfId="0" priority="1" operator="greaterThan">
      <formula>0</formula>
    </cfRule>
  </conditionalFormatting>
  <dataValidations count="12">
    <dataValidation type="whole" operator="equal" allowBlank="1" showErrorMessage="1" errorTitle="Atención" error="Indicar con solamente con &quot;1&quot;" sqref="B34:F34 B33:I33">
      <formula1>1</formula1>
    </dataValidation>
    <dataValidation type="whole" operator="equal" allowBlank="1" showInputMessage="1" showErrorMessage="1" errorTitle="Atención" error="Indicar sólo con &quot;1&quot;" sqref="E98:F99 D104:D109 C103:C109 D110:E110 C155 C150">
      <formula1>1</formula1>
    </dataValidation>
    <dataValidation type="list" operator="equal" allowBlank="1" showInputMessage="1" showErrorMessage="1" errorTitle="Atención" error="Sólo indicar con un &quot;1&quot;" sqref="C10:D10">
      <formula1>$R$3:$R$10</formula1>
    </dataValidation>
    <dataValidation operator="equal" allowBlank="1" showInputMessage="1" showErrorMessage="1" errorTitle="Atención" error="Sólo indicar con un &quot;1&quot;" sqref="L11"/>
    <dataValidation type="list" allowBlank="1" showInputMessage="1" showErrorMessage="1" sqref="F24">
      <formula1>$U$3:$U$4</formula1>
    </dataValidation>
    <dataValidation type="whole" allowBlank="1" showErrorMessage="1" errorTitle="Atención" error="Indicar con solamente con &quot;1&quot;" sqref="M55">
      <formula1>1</formula1>
      <formula2>10</formula2>
    </dataValidation>
    <dataValidation type="list" allowBlank="1" showInputMessage="1" showErrorMessage="1" sqref="D62:D74">
      <formula1>$V$3:$V$9</formula1>
    </dataValidation>
    <dataValidation type="list" allowBlank="1" showInputMessage="1" showErrorMessage="1" sqref="C62:C74">
      <formula1>$W$3:$W$8</formula1>
    </dataValidation>
    <dataValidation type="list" allowBlank="1" showInputMessage="1" showErrorMessage="1" sqref="C41:C48 C91:C97 B149 B155">
      <formula1>$U$3:$U$5</formula1>
    </dataValidation>
    <dataValidation operator="equal" allowBlank="1" showInputMessage="1" showErrorMessage="1" errorTitle="Atención" error="Indicar sólo con &quot;1&quot;" sqref="C149"/>
    <dataValidation type="whole" allowBlank="1" showInputMessage="1" showErrorMessage="1" sqref="D116:G143 C82:J85 G62:K74">
      <formula1>0</formula1>
      <formula2>500000</formula2>
    </dataValidation>
    <dataValidation type="whole" allowBlank="1" showErrorMessage="1" errorTitle="Atención" error="Indicar con solamente con &quot;1&quot;" sqref="B55:L55">
      <formula1>0</formula1>
      <formula2>10</formula2>
    </dataValidation>
  </dataValidations>
  <hyperlinks>
    <hyperlink ref="B152" location="'Indicadores Politica PYME y Emp'!A1" display="15. ¿Los indicadores están alineados con la POLÍTICA PÚBLICA DE FOMENTO A LAS PYME Y AL EMPRENDEDURISMO?"/>
  </hyperlinks>
  <pageMargins left="0.25" right="0.25" top="0.75" bottom="0.75" header="0.3" footer="0.3"/>
  <pageSetup scale="45" fitToHeight="5" orientation="landscape" r:id="rId1"/>
  <rowBreaks count="4" manualBreakCount="4">
    <brk id="35" max="13" man="1"/>
    <brk id="57" max="13" man="1"/>
    <brk id="111" max="13" man="1"/>
    <brk id="145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showGridLines="0" zoomScaleNormal="100" workbookViewId="0">
      <selection activeCell="H5" sqref="H5"/>
    </sheetView>
  </sheetViews>
  <sheetFormatPr baseColWidth="10" defaultRowHeight="15.75" x14ac:dyDescent="0.25"/>
  <cols>
    <col min="1" max="1" width="11.42578125" style="46"/>
    <col min="2" max="2" width="18" style="47" bestFit="1" customWidth="1"/>
    <col min="3" max="3" width="101.85546875" style="46" customWidth="1"/>
    <col min="4" max="16384" width="11.42578125" style="46"/>
  </cols>
  <sheetData>
    <row r="1" spans="2:3" ht="30" customHeight="1" x14ac:dyDescent="0.35">
      <c r="B1" s="200" t="s">
        <v>81</v>
      </c>
      <c r="C1" s="201"/>
    </row>
    <row r="2" spans="2:3" ht="16.5" thickBot="1" x14ac:dyDescent="0.3">
      <c r="B2" s="51"/>
      <c r="C2" s="52"/>
    </row>
    <row r="3" spans="2:3" ht="34.5" customHeight="1" thickBot="1" x14ac:dyDescent="0.3">
      <c r="B3" s="55" t="s">
        <v>132</v>
      </c>
      <c r="C3" s="56" t="s">
        <v>133</v>
      </c>
    </row>
    <row r="4" spans="2:3" ht="17.25" customHeight="1" x14ac:dyDescent="0.25">
      <c r="B4" s="58" t="s">
        <v>79</v>
      </c>
      <c r="C4" s="61" t="s">
        <v>127</v>
      </c>
    </row>
    <row r="5" spans="2:3" ht="17.25" customHeight="1" x14ac:dyDescent="0.25">
      <c r="B5" s="194" t="s">
        <v>80</v>
      </c>
      <c r="C5" s="62" t="s">
        <v>134</v>
      </c>
    </row>
    <row r="6" spans="2:3" ht="17.25" customHeight="1" thickBot="1" x14ac:dyDescent="0.3">
      <c r="B6" s="195"/>
      <c r="C6" s="63" t="s">
        <v>135</v>
      </c>
    </row>
    <row r="7" spans="2:3" ht="17.25" customHeight="1" x14ac:dyDescent="0.25">
      <c r="B7" s="58" t="s">
        <v>79</v>
      </c>
      <c r="C7" s="61" t="s">
        <v>128</v>
      </c>
    </row>
    <row r="8" spans="2:3" ht="34.5" customHeight="1" x14ac:dyDescent="0.25">
      <c r="B8" s="194" t="s">
        <v>80</v>
      </c>
      <c r="C8" s="49" t="s">
        <v>139</v>
      </c>
    </row>
    <row r="9" spans="2:3" ht="17.25" customHeight="1" x14ac:dyDescent="0.25">
      <c r="B9" s="202"/>
      <c r="C9" s="49" t="s">
        <v>140</v>
      </c>
    </row>
    <row r="10" spans="2:3" ht="28.5" customHeight="1" x14ac:dyDescent="0.25">
      <c r="B10" s="199"/>
      <c r="C10" s="49" t="s">
        <v>141</v>
      </c>
    </row>
    <row r="11" spans="2:3" ht="17.25" customHeight="1" x14ac:dyDescent="0.25">
      <c r="B11" s="59" t="s">
        <v>79</v>
      </c>
      <c r="C11" s="64" t="s">
        <v>136</v>
      </c>
    </row>
    <row r="12" spans="2:3" ht="17.25" customHeight="1" x14ac:dyDescent="0.25">
      <c r="B12" s="194" t="s">
        <v>80</v>
      </c>
      <c r="C12" s="133" t="s">
        <v>137</v>
      </c>
    </row>
    <row r="13" spans="2:3" ht="17.25" customHeight="1" thickBot="1" x14ac:dyDescent="0.3">
      <c r="B13" s="202"/>
      <c r="C13" s="133" t="s">
        <v>138</v>
      </c>
    </row>
    <row r="14" spans="2:3" ht="34.5" customHeight="1" thickBot="1" x14ac:dyDescent="0.3">
      <c r="B14" s="55" t="s">
        <v>132</v>
      </c>
      <c r="C14" s="132" t="s">
        <v>153</v>
      </c>
    </row>
    <row r="15" spans="2:3" ht="17.25" customHeight="1" x14ac:dyDescent="0.25">
      <c r="B15" s="58" t="s">
        <v>79</v>
      </c>
      <c r="C15" s="61" t="s">
        <v>154</v>
      </c>
    </row>
    <row r="16" spans="2:3" ht="31.5" x14ac:dyDescent="0.25">
      <c r="B16" s="127" t="s">
        <v>80</v>
      </c>
      <c r="C16" s="49" t="s">
        <v>155</v>
      </c>
    </row>
    <row r="17" spans="2:3" ht="17.25" customHeight="1" x14ac:dyDescent="0.25">
      <c r="B17" s="59" t="s">
        <v>79</v>
      </c>
      <c r="C17" s="64" t="s">
        <v>156</v>
      </c>
    </row>
    <row r="18" spans="2:3" ht="27" customHeight="1" x14ac:dyDescent="0.25">
      <c r="B18" s="194" t="s">
        <v>80</v>
      </c>
      <c r="C18" s="133" t="s">
        <v>157</v>
      </c>
    </row>
    <row r="19" spans="2:3" ht="17.25" customHeight="1" thickBot="1" x14ac:dyDescent="0.3">
      <c r="B19" s="195"/>
      <c r="C19" s="134" t="s">
        <v>158</v>
      </c>
    </row>
    <row r="20" spans="2:3" ht="34.5" customHeight="1" x14ac:dyDescent="0.25">
      <c r="B20" s="55" t="s">
        <v>132</v>
      </c>
      <c r="C20" s="132" t="s">
        <v>125</v>
      </c>
    </row>
    <row r="21" spans="2:3" ht="17.25" customHeight="1" x14ac:dyDescent="0.25">
      <c r="B21" s="60" t="s">
        <v>79</v>
      </c>
      <c r="C21" s="50" t="s">
        <v>142</v>
      </c>
    </row>
    <row r="22" spans="2:3" ht="17.25" customHeight="1" x14ac:dyDescent="0.25">
      <c r="B22" s="129" t="s">
        <v>80</v>
      </c>
      <c r="C22" s="49" t="s">
        <v>143</v>
      </c>
    </row>
    <row r="23" spans="2:3" ht="17.25" customHeight="1" x14ac:dyDescent="0.25">
      <c r="B23" s="60" t="s">
        <v>79</v>
      </c>
      <c r="C23" s="50" t="s">
        <v>144</v>
      </c>
    </row>
    <row r="24" spans="2:3" ht="17.25" customHeight="1" x14ac:dyDescent="0.25">
      <c r="B24" s="194" t="s">
        <v>80</v>
      </c>
      <c r="C24" s="131" t="s">
        <v>145</v>
      </c>
    </row>
    <row r="25" spans="2:3" ht="17.25" customHeight="1" thickBot="1" x14ac:dyDescent="0.3">
      <c r="B25" s="202"/>
      <c r="C25" s="135" t="s">
        <v>146</v>
      </c>
    </row>
    <row r="26" spans="2:3" ht="34.5" customHeight="1" x14ac:dyDescent="0.25">
      <c r="B26" s="55" t="s">
        <v>132</v>
      </c>
      <c r="C26" s="53" t="s">
        <v>126</v>
      </c>
    </row>
    <row r="27" spans="2:3" ht="17.25" customHeight="1" x14ac:dyDescent="0.25">
      <c r="B27" s="60" t="s">
        <v>79</v>
      </c>
      <c r="C27" s="50" t="s">
        <v>147</v>
      </c>
    </row>
    <row r="28" spans="2:3" ht="31.5" x14ac:dyDescent="0.25">
      <c r="B28" s="197" t="s">
        <v>80</v>
      </c>
      <c r="C28" s="49" t="s">
        <v>148</v>
      </c>
    </row>
    <row r="29" spans="2:3" ht="17.25" customHeight="1" x14ac:dyDescent="0.25">
      <c r="B29" s="197"/>
      <c r="C29" s="49" t="s">
        <v>149</v>
      </c>
    </row>
    <row r="30" spans="2:3" ht="17.25" customHeight="1" x14ac:dyDescent="0.25">
      <c r="B30" s="60" t="s">
        <v>79</v>
      </c>
      <c r="C30" s="50" t="s">
        <v>150</v>
      </c>
    </row>
    <row r="31" spans="2:3" ht="17.25" customHeight="1" x14ac:dyDescent="0.25">
      <c r="B31" s="197" t="s">
        <v>80</v>
      </c>
      <c r="C31" s="49" t="s">
        <v>151</v>
      </c>
    </row>
    <row r="32" spans="2:3" ht="32.25" thickBot="1" x14ac:dyDescent="0.3">
      <c r="B32" s="197"/>
      <c r="C32" s="49" t="s">
        <v>152</v>
      </c>
    </row>
    <row r="33" spans="2:3" ht="34.5" customHeight="1" thickBot="1" x14ac:dyDescent="0.3">
      <c r="B33" s="55" t="s">
        <v>132</v>
      </c>
      <c r="C33" s="48" t="s">
        <v>159</v>
      </c>
    </row>
    <row r="34" spans="2:3" ht="17.25" customHeight="1" x14ac:dyDescent="0.25">
      <c r="B34" s="58" t="s">
        <v>79</v>
      </c>
      <c r="C34" s="54" t="s">
        <v>198</v>
      </c>
    </row>
    <row r="35" spans="2:3" ht="17.25" customHeight="1" x14ac:dyDescent="0.25">
      <c r="B35" s="197" t="s">
        <v>80</v>
      </c>
      <c r="C35" s="65" t="s">
        <v>160</v>
      </c>
    </row>
    <row r="36" spans="2:3" ht="17.25" customHeight="1" x14ac:dyDescent="0.25">
      <c r="B36" s="197"/>
      <c r="C36" s="65" t="s">
        <v>161</v>
      </c>
    </row>
    <row r="37" spans="2:3" ht="17.25" customHeight="1" x14ac:dyDescent="0.25">
      <c r="B37" s="59" t="s">
        <v>79</v>
      </c>
      <c r="C37" s="57" t="s">
        <v>162</v>
      </c>
    </row>
    <row r="38" spans="2:3" ht="17.25" customHeight="1" x14ac:dyDescent="0.25">
      <c r="B38" s="197" t="s">
        <v>80</v>
      </c>
      <c r="C38" s="65" t="s">
        <v>163</v>
      </c>
    </row>
    <row r="39" spans="2:3" ht="17.25" customHeight="1" thickBot="1" x14ac:dyDescent="0.3">
      <c r="B39" s="197"/>
      <c r="C39" s="65" t="s">
        <v>164</v>
      </c>
    </row>
    <row r="40" spans="2:3" ht="17.25" customHeight="1" x14ac:dyDescent="0.25">
      <c r="B40" s="58" t="s">
        <v>79</v>
      </c>
      <c r="C40" s="54" t="s">
        <v>165</v>
      </c>
    </row>
    <row r="41" spans="2:3" ht="17.25" customHeight="1" x14ac:dyDescent="0.25">
      <c r="B41" s="197" t="s">
        <v>80</v>
      </c>
      <c r="C41" s="65" t="s">
        <v>166</v>
      </c>
    </row>
    <row r="42" spans="2:3" ht="17.25" customHeight="1" x14ac:dyDescent="0.25">
      <c r="B42" s="197"/>
      <c r="C42" s="65" t="s">
        <v>167</v>
      </c>
    </row>
    <row r="43" spans="2:3" ht="17.25" customHeight="1" thickBot="1" x14ac:dyDescent="0.3">
      <c r="B43" s="197"/>
      <c r="C43" s="65" t="s">
        <v>168</v>
      </c>
    </row>
    <row r="44" spans="2:3" ht="17.25" customHeight="1" x14ac:dyDescent="0.25">
      <c r="B44" s="58" t="s">
        <v>79</v>
      </c>
      <c r="C44" s="54" t="s">
        <v>169</v>
      </c>
    </row>
    <row r="45" spans="2:3" ht="17.25" customHeight="1" x14ac:dyDescent="0.25">
      <c r="B45" s="197" t="s">
        <v>80</v>
      </c>
      <c r="C45" s="65" t="s">
        <v>170</v>
      </c>
    </row>
    <row r="46" spans="2:3" ht="17.25" customHeight="1" x14ac:dyDescent="0.25">
      <c r="B46" s="197"/>
      <c r="C46" s="68" t="s">
        <v>171</v>
      </c>
    </row>
    <row r="47" spans="2:3" ht="17.25" customHeight="1" thickBot="1" x14ac:dyDescent="0.3">
      <c r="B47" s="198"/>
      <c r="C47" s="66" t="s">
        <v>172</v>
      </c>
    </row>
    <row r="48" spans="2:3" ht="39.75" customHeight="1" thickBot="1" x14ac:dyDescent="0.3">
      <c r="B48" s="55" t="s">
        <v>132</v>
      </c>
      <c r="C48" s="56" t="s">
        <v>173</v>
      </c>
    </row>
    <row r="49" spans="2:3" ht="17.25" customHeight="1" x14ac:dyDescent="0.25">
      <c r="B49" s="58" t="s">
        <v>79</v>
      </c>
      <c r="C49" s="54" t="s">
        <v>174</v>
      </c>
    </row>
    <row r="50" spans="2:3" ht="17.25" customHeight="1" x14ac:dyDescent="0.25">
      <c r="B50" s="194" t="s">
        <v>80</v>
      </c>
      <c r="C50" s="65" t="s">
        <v>175</v>
      </c>
    </row>
    <row r="51" spans="2:3" ht="17.25" customHeight="1" thickBot="1" x14ac:dyDescent="0.3">
      <c r="B51" s="199"/>
      <c r="C51" s="65" t="s">
        <v>176</v>
      </c>
    </row>
    <row r="52" spans="2:3" ht="17.25" customHeight="1" x14ac:dyDescent="0.25">
      <c r="B52" s="58" t="s">
        <v>79</v>
      </c>
      <c r="C52" s="54" t="s">
        <v>177</v>
      </c>
    </row>
    <row r="53" spans="2:3" ht="17.25" customHeight="1" thickBot="1" x14ac:dyDescent="0.3">
      <c r="B53" s="128" t="s">
        <v>80</v>
      </c>
      <c r="C53" s="67" t="s">
        <v>178</v>
      </c>
    </row>
    <row r="54" spans="2:3" x14ac:dyDescent="0.25">
      <c r="B54" s="58" t="s">
        <v>179</v>
      </c>
      <c r="C54" s="54" t="s">
        <v>180</v>
      </c>
    </row>
    <row r="55" spans="2:3" x14ac:dyDescent="0.25">
      <c r="B55" s="194" t="s">
        <v>80</v>
      </c>
      <c r="C55" s="65" t="s">
        <v>181</v>
      </c>
    </row>
    <row r="56" spans="2:3" ht="32.25" thickBot="1" x14ac:dyDescent="0.3">
      <c r="B56" s="195"/>
      <c r="C56" s="65" t="s">
        <v>182</v>
      </c>
    </row>
    <row r="57" spans="2:3" x14ac:dyDescent="0.25">
      <c r="B57" s="58" t="s">
        <v>79</v>
      </c>
      <c r="C57" s="54" t="s">
        <v>183</v>
      </c>
    </row>
    <row r="58" spans="2:3" ht="16.5" thickBot="1" x14ac:dyDescent="0.3">
      <c r="B58" s="130" t="s">
        <v>80</v>
      </c>
      <c r="C58" s="136" t="s">
        <v>184</v>
      </c>
    </row>
    <row r="59" spans="2:3" ht="32.25" thickBot="1" x14ac:dyDescent="0.3">
      <c r="B59" s="55" t="s">
        <v>132</v>
      </c>
      <c r="C59" s="56" t="s">
        <v>185</v>
      </c>
    </row>
    <row r="60" spans="2:3" x14ac:dyDescent="0.25">
      <c r="B60" s="58" t="s">
        <v>79</v>
      </c>
      <c r="C60" s="54" t="s">
        <v>186</v>
      </c>
    </row>
    <row r="61" spans="2:3" x14ac:dyDescent="0.25">
      <c r="B61" s="196" t="s">
        <v>80</v>
      </c>
      <c r="C61" s="137" t="s">
        <v>189</v>
      </c>
    </row>
    <row r="62" spans="2:3" x14ac:dyDescent="0.25">
      <c r="B62" s="196"/>
      <c r="C62" s="137" t="s">
        <v>187</v>
      </c>
    </row>
    <row r="63" spans="2:3" ht="32.25" thickBot="1" x14ac:dyDescent="0.3">
      <c r="B63" s="196"/>
      <c r="C63" s="65" t="s">
        <v>188</v>
      </c>
    </row>
    <row r="64" spans="2:3" x14ac:dyDescent="0.25">
      <c r="B64" s="58" t="s">
        <v>79</v>
      </c>
      <c r="C64" s="54" t="s">
        <v>190</v>
      </c>
    </row>
    <row r="65" spans="2:3" x14ac:dyDescent="0.25">
      <c r="B65" s="196" t="s">
        <v>80</v>
      </c>
      <c r="C65" s="137" t="s">
        <v>191</v>
      </c>
    </row>
    <row r="66" spans="2:3" x14ac:dyDescent="0.25">
      <c r="B66" s="196"/>
      <c r="C66" s="137" t="s">
        <v>192</v>
      </c>
    </row>
    <row r="67" spans="2:3" ht="32.25" thickBot="1" x14ac:dyDescent="0.3">
      <c r="B67" s="196"/>
      <c r="C67" s="138" t="s">
        <v>193</v>
      </c>
    </row>
    <row r="68" spans="2:3" x14ac:dyDescent="0.25">
      <c r="B68" s="58" t="s">
        <v>79</v>
      </c>
      <c r="C68" s="54" t="s">
        <v>194</v>
      </c>
    </row>
    <row r="69" spans="2:3" x14ac:dyDescent="0.25">
      <c r="B69" s="196" t="s">
        <v>80</v>
      </c>
      <c r="C69" s="137" t="s">
        <v>195</v>
      </c>
    </row>
    <row r="70" spans="2:3" x14ac:dyDescent="0.25">
      <c r="B70" s="196"/>
      <c r="C70" s="137" t="s">
        <v>196</v>
      </c>
    </row>
    <row r="71" spans="2:3" x14ac:dyDescent="0.25">
      <c r="B71" s="196"/>
      <c r="C71" s="137" t="s">
        <v>197</v>
      </c>
    </row>
    <row r="187" spans="1:1" x14ac:dyDescent="0.25">
      <c r="A187" s="16" t="s">
        <v>66</v>
      </c>
    </row>
    <row r="188" spans="1:1" x14ac:dyDescent="0.25">
      <c r="A188" s="25" t="s">
        <v>67</v>
      </c>
    </row>
    <row r="189" spans="1:1" x14ac:dyDescent="0.25">
      <c r="A189" s="25" t="s">
        <v>72</v>
      </c>
    </row>
    <row r="190" spans="1:1" x14ac:dyDescent="0.25">
      <c r="A190" s="25" t="s">
        <v>68</v>
      </c>
    </row>
    <row r="191" spans="1:1" x14ac:dyDescent="0.25">
      <c r="A191" s="25" t="s">
        <v>69</v>
      </c>
    </row>
    <row r="192" spans="1:1" x14ac:dyDescent="0.25">
      <c r="A192" s="25" t="s">
        <v>70</v>
      </c>
    </row>
    <row r="193" spans="1:1" x14ac:dyDescent="0.25">
      <c r="A193" s="25" t="s">
        <v>71</v>
      </c>
    </row>
    <row r="194" spans="1:1" x14ac:dyDescent="0.25">
      <c r="A194" s="2" t="s">
        <v>73</v>
      </c>
    </row>
    <row r="195" spans="1:1" x14ac:dyDescent="0.25">
      <c r="A195" s="2" t="s">
        <v>74</v>
      </c>
    </row>
    <row r="196" spans="1:1" x14ac:dyDescent="0.25">
      <c r="A196" s="2" t="s">
        <v>76</v>
      </c>
    </row>
    <row r="197" spans="1:1" x14ac:dyDescent="0.25">
      <c r="A197" s="2" t="s">
        <v>75</v>
      </c>
    </row>
    <row r="198" spans="1:1" x14ac:dyDescent="0.25">
      <c r="A198" s="2" t="s">
        <v>77</v>
      </c>
    </row>
  </sheetData>
  <sheetProtection algorithmName="SHA-512" hashValue="yiNDKvrua6adTWeYqEcXw8YxbzPZeuuJmtYeKRZhWKoBKf/XOiHgWK8QrJpIhc4zMQyfzexlLAGPvz2UaINyjg==" saltValue="Oxp6+LceN2AK2/MdkfvvXw==" spinCount="100000" sheet="1" objects="1" scenarios="1"/>
  <mergeCells count="17">
    <mergeCell ref="B1:C1"/>
    <mergeCell ref="B35:B36"/>
    <mergeCell ref="B12:B13"/>
    <mergeCell ref="B24:B25"/>
    <mergeCell ref="B28:B29"/>
    <mergeCell ref="B5:B6"/>
    <mergeCell ref="B8:B10"/>
    <mergeCell ref="B55:B56"/>
    <mergeCell ref="B61:B63"/>
    <mergeCell ref="B65:B67"/>
    <mergeCell ref="B69:B71"/>
    <mergeCell ref="B18:B19"/>
    <mergeCell ref="B45:B47"/>
    <mergeCell ref="B41:B43"/>
    <mergeCell ref="B38:B39"/>
    <mergeCell ref="B31:B32"/>
    <mergeCell ref="B50:B51"/>
  </mergeCells>
  <pageMargins left="0.70866141732283472" right="0.70866141732283472" top="0.74803149606299213" bottom="0.74803149606299213" header="0.31496062992125984" footer="0.31496062992125984"/>
  <pageSetup paperSize="9" scale="72" fitToHeight="2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Formulario SDE</vt:lpstr>
      <vt:lpstr>Indicadores Politica PYME y Emp</vt:lpstr>
      <vt:lpstr>'Formulario SDE'!_Toc267380132</vt:lpstr>
      <vt:lpstr>'Formulario SDE'!_Toc267380134</vt:lpstr>
      <vt:lpstr>'Formulario SDE'!_Toc267380136</vt:lpstr>
      <vt:lpstr>'Formulario SDE'!Área_de_impresión</vt:lpstr>
      <vt:lpstr>'Indicadores Politica PYME y Emp'!Área_de_impresión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Arce Brenes</dc:creator>
  <cp:lastModifiedBy>Hugo Bermudez Gomez</cp:lastModifiedBy>
  <cp:lastPrinted>2017-01-26T19:28:42Z</cp:lastPrinted>
  <dcterms:created xsi:type="dcterms:W3CDTF">2013-02-13T21:46:40Z</dcterms:created>
  <dcterms:modified xsi:type="dcterms:W3CDTF">2022-02-24T20:31:43Z</dcterms:modified>
</cp:coreProperties>
</file>